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440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1" i="1" l="1"/>
  <c r="C109" i="1"/>
  <c r="M37" i="1"/>
  <c r="K162" i="1" l="1"/>
  <c r="K160" i="1"/>
  <c r="J86" i="1"/>
</calcChain>
</file>

<file path=xl/comments1.xml><?xml version="1.0" encoding="utf-8"?>
<comments xmlns="http://schemas.openxmlformats.org/spreadsheetml/2006/main">
  <authors>
    <author>User</author>
  </authors>
  <commentList>
    <comment ref="S2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<sst xmlns="http://schemas.openxmlformats.org/spreadsheetml/2006/main" count="1615" uniqueCount="410">
  <si>
    <t>Завтрак</t>
  </si>
  <si>
    <t>№ рецептуры</t>
  </si>
  <si>
    <t>Название блюда</t>
  </si>
  <si>
    <t>Выход</t>
  </si>
  <si>
    <t>Белки</t>
  </si>
  <si>
    <t>Жиры</t>
  </si>
  <si>
    <t>Углеводы</t>
  </si>
  <si>
    <t>Эн. ценность</t>
  </si>
  <si>
    <t>Витамины</t>
  </si>
  <si>
    <t>Минеральные вещества</t>
  </si>
  <si>
    <t>A, мкг рет.экв</t>
  </si>
  <si>
    <t>C, мг</t>
  </si>
  <si>
    <t>B1, мг</t>
  </si>
  <si>
    <t>B2, мг</t>
  </si>
  <si>
    <t>D, мкг</t>
  </si>
  <si>
    <t>PP, мг</t>
  </si>
  <si>
    <t>Na, мг</t>
  </si>
  <si>
    <t>K, мг</t>
  </si>
  <si>
    <t>Ca, мг</t>
  </si>
  <si>
    <t>F, мг</t>
  </si>
  <si>
    <t>Se, мкг</t>
  </si>
  <si>
    <t>54-5к-2020</t>
  </si>
  <si>
    <t>44.2</t>
  </si>
  <si>
    <t>302.3</t>
  </si>
  <si>
    <t>63.67</t>
  </si>
  <si>
    <t>0.08</t>
  </si>
  <si>
    <t>0.16</t>
  </si>
  <si>
    <t>0.1</t>
  </si>
  <si>
    <t>335.86</t>
  </si>
  <si>
    <t>141.23</t>
  </si>
  <si>
    <t>21.28</t>
  </si>
  <si>
    <t>0.2</t>
  </si>
  <si>
    <t>0.01</t>
  </si>
  <si>
    <t>0.7</t>
  </si>
  <si>
    <t>0.02</t>
  </si>
  <si>
    <t>Пром.</t>
  </si>
  <si>
    <t>Хлеб ржано-пшеничный</t>
  </si>
  <si>
    <t>0.4</t>
  </si>
  <si>
    <t>58.7</t>
  </si>
  <si>
    <t>0.05</t>
  </si>
  <si>
    <t>0.78</t>
  </si>
  <si>
    <t>121.8</t>
  </si>
  <si>
    <t>70.5</t>
  </si>
  <si>
    <t>Мандарин</t>
  </si>
  <si>
    <t>0.6</t>
  </si>
  <si>
    <t>0.04</t>
  </si>
  <si>
    <t>0.21</t>
  </si>
  <si>
    <t>108.5</t>
  </si>
  <si>
    <t>105.21</t>
  </si>
  <si>
    <t>0.07</t>
  </si>
  <si>
    <t>54-1з-2020</t>
  </si>
  <si>
    <t>Сыр твердых сортов в нарезке</t>
  </si>
  <si>
    <t>53.7</t>
  </si>
  <si>
    <t>0.11</t>
  </si>
  <si>
    <t>0.14</t>
  </si>
  <si>
    <t>121.5</t>
  </si>
  <si>
    <t>Итого за Завтрак</t>
  </si>
  <si>
    <t>0.18</t>
  </si>
  <si>
    <t>0.26</t>
  </si>
  <si>
    <t>0.24</t>
  </si>
  <si>
    <t>Сок персиковый</t>
  </si>
  <si>
    <t>134.4</t>
  </si>
  <si>
    <t>Обед</t>
  </si>
  <si>
    <t>0.17</t>
  </si>
  <si>
    <t>54-3с-2020</t>
  </si>
  <si>
    <t>Рассольник Ленинградский</t>
  </si>
  <si>
    <t>129.4</t>
  </si>
  <si>
    <t>107.11</t>
  </si>
  <si>
    <t>0.06</t>
  </si>
  <si>
    <t>196.41</t>
  </si>
  <si>
    <t>334.37</t>
  </si>
  <si>
    <t>20.91</t>
  </si>
  <si>
    <t>28.58</t>
  </si>
  <si>
    <t>0.75</t>
  </si>
  <si>
    <t>66.9</t>
  </si>
  <si>
    <t>69.96</t>
  </si>
  <si>
    <t>0.32</t>
  </si>
  <si>
    <t>0.03</t>
  </si>
  <si>
    <t>0.48</t>
  </si>
  <si>
    <t>285.2</t>
  </si>
  <si>
    <t>90.5</t>
  </si>
  <si>
    <t>54-4з-2020</t>
  </si>
  <si>
    <t>Перец болгарский в нарезке</t>
  </si>
  <si>
    <t>0.8</t>
  </si>
  <si>
    <t>130.4</t>
  </si>
  <si>
    <t>145.8</t>
  </si>
  <si>
    <t>32.08</t>
  </si>
  <si>
    <t>0.12</t>
  </si>
  <si>
    <t>161.37</t>
  </si>
  <si>
    <t>623.98</t>
  </si>
  <si>
    <t>38.77</t>
  </si>
  <si>
    <t>42.79</t>
  </si>
  <si>
    <t>Итого за Обед</t>
  </si>
  <si>
    <t>0.52</t>
  </si>
  <si>
    <t>0.34</t>
  </si>
  <si>
    <t>0.19</t>
  </si>
  <si>
    <t>0.13</t>
  </si>
  <si>
    <t>54-10м-2020</t>
  </si>
  <si>
    <t>347.1</t>
  </si>
  <si>
    <t>115.32</t>
  </si>
  <si>
    <t>28.89</t>
  </si>
  <si>
    <t>0.09</t>
  </si>
  <si>
    <t>305.56</t>
  </si>
  <si>
    <t>741.47</t>
  </si>
  <si>
    <t>83.28</t>
  </si>
  <si>
    <t>89.37</t>
  </si>
  <si>
    <t>0.68</t>
  </si>
  <si>
    <t>54-4гн-2020</t>
  </si>
  <si>
    <t>Чай с молоком и сахаром</t>
  </si>
  <si>
    <t>0.3</t>
  </si>
  <si>
    <t>0.88</t>
  </si>
  <si>
    <t>54-2з-2020</t>
  </si>
  <si>
    <t>Огурец в нарезке</t>
  </si>
  <si>
    <t>112.8</t>
  </si>
  <si>
    <t>Итого за день</t>
  </si>
  <si>
    <t>Банан</t>
  </si>
  <si>
    <t>124.3</t>
  </si>
  <si>
    <t>40.3</t>
  </si>
  <si>
    <t>452.4</t>
  </si>
  <si>
    <t>54-2гн-2020</t>
  </si>
  <si>
    <t>Чай с сахаром</t>
  </si>
  <si>
    <t>20.76</t>
  </si>
  <si>
    <t>66.08</t>
  </si>
  <si>
    <t>54-1о-2020</t>
  </si>
  <si>
    <t>Омлет натуральный</t>
  </si>
  <si>
    <t>237.3</t>
  </si>
  <si>
    <t>196.81</t>
  </si>
  <si>
    <t>253.35</t>
  </si>
  <si>
    <t>178.64</t>
  </si>
  <si>
    <t>108.32</t>
  </si>
  <si>
    <t>62.63</t>
  </si>
  <si>
    <t>54-20з-2020</t>
  </si>
  <si>
    <t>Горошек зеленый</t>
  </si>
  <si>
    <t>0.22</t>
  </si>
  <si>
    <t>109.44</t>
  </si>
  <si>
    <t>32.87</t>
  </si>
  <si>
    <t>0.46</t>
  </si>
  <si>
    <t>54-11з-2020</t>
  </si>
  <si>
    <t>Салат из моркови с яблоками</t>
  </si>
  <si>
    <t>977.2</t>
  </si>
  <si>
    <t>0.56</t>
  </si>
  <si>
    <t>119.71</t>
  </si>
  <si>
    <t>164.34</t>
  </si>
  <si>
    <t>28.76</t>
  </si>
  <si>
    <t>54-2с-2020</t>
  </si>
  <si>
    <t>Борщ с капустой и картофелем со сметаной</t>
  </si>
  <si>
    <t>114.3</t>
  </si>
  <si>
    <t>137.84</t>
  </si>
  <si>
    <t>0.59</t>
  </si>
  <si>
    <t>106.65</t>
  </si>
  <si>
    <t>264.05</t>
  </si>
  <si>
    <t>33.5</t>
  </si>
  <si>
    <t>22.92</t>
  </si>
  <si>
    <t>54-6г-2020</t>
  </si>
  <si>
    <t>Рис отварной</t>
  </si>
  <si>
    <t>36.4</t>
  </si>
  <si>
    <t>208.7</t>
  </si>
  <si>
    <t>26.64</t>
  </si>
  <si>
    <t>152.38</t>
  </si>
  <si>
    <t>45.7</t>
  </si>
  <si>
    <t>105.93</t>
  </si>
  <si>
    <t>27.19</t>
  </si>
  <si>
    <t>54-11р-2020</t>
  </si>
  <si>
    <t>Рыба тушеная в томате с овощами (минтай)</t>
  </si>
  <si>
    <t>117.8</t>
  </si>
  <si>
    <t>252.85</t>
  </si>
  <si>
    <t>92.69</t>
  </si>
  <si>
    <t>341.28</t>
  </si>
  <si>
    <t>42.12</t>
  </si>
  <si>
    <t>505.19</t>
  </si>
  <si>
    <t>0.54</t>
  </si>
  <si>
    <t>54-21гн-2020</t>
  </si>
  <si>
    <t>Какао с молоком</t>
  </si>
  <si>
    <t>107.2</t>
  </si>
  <si>
    <t>17.25</t>
  </si>
  <si>
    <t>49.95</t>
  </si>
  <si>
    <t>220.33</t>
  </si>
  <si>
    <t>167.68</t>
  </si>
  <si>
    <t>38.25</t>
  </si>
  <si>
    <t>37.3</t>
  </si>
  <si>
    <t>54-10к-2020</t>
  </si>
  <si>
    <t>40.1</t>
  </si>
  <si>
    <t>310.9</t>
  </si>
  <si>
    <t>52.74</t>
  </si>
  <si>
    <t>354.94</t>
  </si>
  <si>
    <t>341.69</t>
  </si>
  <si>
    <t>163.63</t>
  </si>
  <si>
    <t>85.67</t>
  </si>
  <si>
    <t>14.62</t>
  </si>
  <si>
    <t>Яблоко</t>
  </si>
  <si>
    <t>0.5</t>
  </si>
  <si>
    <t>57.7</t>
  </si>
  <si>
    <t>0.39</t>
  </si>
  <si>
    <t>33.8</t>
  </si>
  <si>
    <t>361.4</t>
  </si>
  <si>
    <t>54-5с-2020</t>
  </si>
  <si>
    <t>Суп из овощей с фрикадельками мясными</t>
  </si>
  <si>
    <t>102.43</t>
  </si>
  <si>
    <t>159.01</t>
  </si>
  <si>
    <t>485.52</t>
  </si>
  <si>
    <t>48.94</t>
  </si>
  <si>
    <t>0.69</t>
  </si>
  <si>
    <t>54-1г-2020</t>
  </si>
  <si>
    <t>Макароны отварные</t>
  </si>
  <si>
    <t>32.8</t>
  </si>
  <si>
    <t>148.62</t>
  </si>
  <si>
    <t>52.95</t>
  </si>
  <si>
    <t>105.11</t>
  </si>
  <si>
    <t>226.4</t>
  </si>
  <si>
    <t>185.47</t>
  </si>
  <si>
    <t>220.29</t>
  </si>
  <si>
    <t>29.37</t>
  </si>
  <si>
    <t>46.32</t>
  </si>
  <si>
    <t>54-3соус-2020</t>
  </si>
  <si>
    <t>Соус красный основной</t>
  </si>
  <si>
    <t>36.5</t>
  </si>
  <si>
    <t>65.91</t>
  </si>
  <si>
    <t>70.79</t>
  </si>
  <si>
    <t>0.9</t>
  </si>
  <si>
    <t>54-3з-2020</t>
  </si>
  <si>
    <t>Помидор в нарезке</t>
  </si>
  <si>
    <t>106.4</t>
  </si>
  <si>
    <t>0.15</t>
  </si>
  <si>
    <t>54-2т-2020</t>
  </si>
  <si>
    <t>272.4</t>
  </si>
  <si>
    <t>1188.84</t>
  </si>
  <si>
    <t>175.77</t>
  </si>
  <si>
    <t>270.34</t>
  </si>
  <si>
    <t>139.32</t>
  </si>
  <si>
    <t>81.29</t>
  </si>
  <si>
    <t>17.86</t>
  </si>
  <si>
    <t>Джем из абрикосов</t>
  </si>
  <si>
    <t>144.8</t>
  </si>
  <si>
    <t>0.44</t>
  </si>
  <si>
    <t>127.1</t>
  </si>
  <si>
    <t>0.47</t>
  </si>
  <si>
    <t>158.23</t>
  </si>
  <si>
    <t>171.64</t>
  </si>
  <si>
    <t>24.73</t>
  </si>
  <si>
    <t>76.73</t>
  </si>
  <si>
    <t>13.79</t>
  </si>
  <si>
    <t>54-8с-2020</t>
  </si>
  <si>
    <t>Суп картофельный с горохом</t>
  </si>
  <si>
    <t>133.1</t>
  </si>
  <si>
    <t>97.19</t>
  </si>
  <si>
    <t>95.82</t>
  </si>
  <si>
    <t>382.43</t>
  </si>
  <si>
    <t>26.94</t>
  </si>
  <si>
    <t>28.88</t>
  </si>
  <si>
    <t>54-9г-2020</t>
  </si>
  <si>
    <t>134.2</t>
  </si>
  <si>
    <t>310.72</t>
  </si>
  <si>
    <t>169.05</t>
  </si>
  <si>
    <t>428.66</t>
  </si>
  <si>
    <t>63.17</t>
  </si>
  <si>
    <t>40.63</t>
  </si>
  <si>
    <t>322.9</t>
  </si>
  <si>
    <t>35.18</t>
  </si>
  <si>
    <t>290.46</t>
  </si>
  <si>
    <t>819.81</t>
  </si>
  <si>
    <t>99.23</t>
  </si>
  <si>
    <t>54-13к-2020</t>
  </si>
  <si>
    <t>Каша вязкая молочная пшеничная</t>
  </si>
  <si>
    <t>38.5</t>
  </si>
  <si>
    <t>283.4</t>
  </si>
  <si>
    <t>53.17</t>
  </si>
  <si>
    <t>0.55</t>
  </si>
  <si>
    <t>341.49</t>
  </si>
  <si>
    <t>225.3</t>
  </si>
  <si>
    <t>150.52</t>
  </si>
  <si>
    <t>21.48</t>
  </si>
  <si>
    <t>33.06</t>
  </si>
  <si>
    <t>54-1с-2020</t>
  </si>
  <si>
    <t>Щи из свежей капусты со сметаной</t>
  </si>
  <si>
    <t>96.1</t>
  </si>
  <si>
    <t>108.13</t>
  </si>
  <si>
    <t>0.49</t>
  </si>
  <si>
    <t>98.14</t>
  </si>
  <si>
    <t>183.42</t>
  </si>
  <si>
    <t>309.2</t>
  </si>
  <si>
    <t>86.94</t>
  </si>
  <si>
    <t>0.37</t>
  </si>
  <si>
    <t>178.71</t>
  </si>
  <si>
    <t>281.81</t>
  </si>
  <si>
    <t>98.21</t>
  </si>
  <si>
    <t>365.13</t>
  </si>
  <si>
    <t>33.63</t>
  </si>
  <si>
    <t>217.3</t>
  </si>
  <si>
    <t>259.68</t>
  </si>
  <si>
    <t>281.38</t>
  </si>
  <si>
    <t>738.57</t>
  </si>
  <si>
    <t>32.19</t>
  </si>
  <si>
    <t>156.36</t>
  </si>
  <si>
    <t>326.9</t>
  </si>
  <si>
    <t>234.6</t>
  </si>
  <si>
    <t>0.45</t>
  </si>
  <si>
    <t>438.48</t>
  </si>
  <si>
    <t>190.15</t>
  </si>
  <si>
    <t>357.81</t>
  </si>
  <si>
    <t>58.16</t>
  </si>
  <si>
    <t>28.43</t>
  </si>
  <si>
    <t>54-16с-2020</t>
  </si>
  <si>
    <t>121.4</t>
  </si>
  <si>
    <t>113.23</t>
  </si>
  <si>
    <t>377.18</t>
  </si>
  <si>
    <t>80.98</t>
  </si>
  <si>
    <t>152.94</t>
  </si>
  <si>
    <t>204.8</t>
  </si>
  <si>
    <t>165.91</t>
  </si>
  <si>
    <t>543.48</t>
  </si>
  <si>
    <t>124.95</t>
  </si>
  <si>
    <t>54-17м-2020</t>
  </si>
  <si>
    <t>Запеканка картофельная с печенью</t>
  </si>
  <si>
    <t>32.1</t>
  </si>
  <si>
    <t>327.6</t>
  </si>
  <si>
    <t>5693.81</t>
  </si>
  <si>
    <t>30.38</t>
  </si>
  <si>
    <t>14.28</t>
  </si>
  <si>
    <t>406.81</t>
  </si>
  <si>
    <t>1072.63</t>
  </si>
  <si>
    <t>39.06</t>
  </si>
  <si>
    <t>318.78</t>
  </si>
  <si>
    <t>41.35</t>
  </si>
  <si>
    <t>54-6к-2020</t>
  </si>
  <si>
    <t>Каша вязкая молочная пшенная</t>
  </si>
  <si>
    <t>37.5</t>
  </si>
  <si>
    <t>53.81</t>
  </si>
  <si>
    <t>338.07</t>
  </si>
  <si>
    <t>214.99</t>
  </si>
  <si>
    <t>142.07</t>
  </si>
  <si>
    <t>35.08</t>
  </si>
  <si>
    <t>Каша вязкая молочная кукурузная</t>
  </si>
  <si>
    <t xml:space="preserve">Каша вязкая молочная овсяная </t>
  </si>
  <si>
    <t>Компот из сухофруктов</t>
  </si>
  <si>
    <t>Тефтели</t>
  </si>
  <si>
    <t>пром.</t>
  </si>
  <si>
    <t>Котлета</t>
  </si>
  <si>
    <t xml:space="preserve">Запеканка из творога </t>
  </si>
  <si>
    <t>Чай с сахаром и лимоном</t>
  </si>
  <si>
    <t>54-1хн-2020</t>
  </si>
  <si>
    <t>54-20-хн-2020</t>
  </si>
  <si>
    <t>Кисель из апельсинов</t>
  </si>
  <si>
    <t>54-33гн-2020</t>
  </si>
  <si>
    <t>54-23гн-2020</t>
  </si>
  <si>
    <t>кофейный напиток с молоком</t>
  </si>
  <si>
    <t>2 день</t>
  </si>
  <si>
    <t>3 день</t>
  </si>
  <si>
    <t>4 день</t>
  </si>
  <si>
    <t>итого за обед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</si>
  <si>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</si>
  <si>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</si>
  <si>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</si>
  <si>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</si>
  <si>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</si>
  <si>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</si>
  <si>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</si>
  <si>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итого за период</t>
  </si>
  <si>
    <t>83.5</t>
  </si>
  <si>
    <t>658.2</t>
  </si>
  <si>
    <t>0,29,</t>
  </si>
  <si>
    <t xml:space="preserve"> </t>
  </si>
  <si>
    <t>54-9з-2020</t>
  </si>
  <si>
    <t>каша гречневая рассыпчатая</t>
  </si>
  <si>
    <t>54-4г-2020</t>
  </si>
  <si>
    <t>каша гречневая рассыпчатая соус красный, основной</t>
  </si>
  <si>
    <t>горошница</t>
  </si>
  <si>
    <t>54-2г-2020</t>
  </si>
  <si>
    <t>биточки</t>
  </si>
  <si>
    <t>каша дружба</t>
  </si>
  <si>
    <t>54-16к-2020</t>
  </si>
  <si>
    <t>макароны отварные</t>
  </si>
  <si>
    <t>котлета. Соус основной, красный</t>
  </si>
  <si>
    <t>Суп  картоф.с клецками</t>
  </si>
  <si>
    <t>54-6с-2020</t>
  </si>
  <si>
    <t xml:space="preserve">макароны отварные. </t>
  </si>
  <si>
    <t>соус основной, красный</t>
  </si>
  <si>
    <t>53-3с-2020</t>
  </si>
  <si>
    <t>54-12м-2020</t>
  </si>
  <si>
    <t>щи из свежей капусты со сметаной</t>
  </si>
  <si>
    <t>соус красный основной</t>
  </si>
  <si>
    <t>1215.2</t>
  </si>
  <si>
    <t>975.1</t>
  </si>
  <si>
    <t>4236.6</t>
  </si>
  <si>
    <t>жаркое по домашнему(с курицей)</t>
  </si>
  <si>
    <t>плов с курицей</t>
  </si>
  <si>
    <t>Капуста тушеная с  курицей</t>
  </si>
  <si>
    <t>Утверждаю</t>
  </si>
  <si>
    <t xml:space="preserve">Согласовано </t>
  </si>
  <si>
    <t>ИП</t>
  </si>
  <si>
    <t>ЛДПД</t>
  </si>
  <si>
    <t>МБОУ "Налимовская СОШ"</t>
  </si>
  <si>
    <t xml:space="preserve">              С.В.Галкина</t>
  </si>
  <si>
    <t>________</t>
  </si>
  <si>
    <t>2947.5</t>
  </si>
  <si>
    <t>2593.7</t>
  </si>
  <si>
    <t>1302.6</t>
  </si>
  <si>
    <t>268.28</t>
  </si>
  <si>
    <t>2148.6</t>
  </si>
  <si>
    <t>3826.7</t>
  </si>
  <si>
    <t>1824.4</t>
  </si>
  <si>
    <t>1026.7</t>
  </si>
  <si>
    <t>1211.6</t>
  </si>
  <si>
    <t>помидор в нарезке</t>
  </si>
  <si>
    <t xml:space="preserve">Сок </t>
  </si>
  <si>
    <t xml:space="preserve"> Начальник ЛДПД</t>
  </si>
  <si>
    <t>______ Т.В.Полевых</t>
  </si>
  <si>
    <t>Суп  с рыбой (горбуша)</t>
  </si>
  <si>
    <t>1 день</t>
  </si>
  <si>
    <t>О.Н Любаева</t>
  </si>
  <si>
    <t>Цикличное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</si>
</sst>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rgb="FF21252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21252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top" wrapText="1"/>
    </xf>
    <xf numFmtId="0" fontId="7" fillId="0" borderId="0" xfId="0" applyFont="1" applyBorder="1"/>
    <xf numFmtId="0" fontId="7" fillId="0" borderId="1" xfId="0" applyFont="1" applyBorder="1"/>
    <xf numFmtId="17" fontId="1" fillId="0" borderId="1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7" fillId="0" borderId="2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16"/>
  <sheetViews>
    <sheetView tabSelected="1" workbookViewId="0">
      <selection activeCell="H1" sqref="H1:O1"/>
    </sheetView>
  </sheetViews>
  <sheetFormatPr defaultRowHeight="15" x14ac:dyDescent="0.25"/>
  <cols>
    <col min="1" max="1" width="7.5703125" customWidth="1"/>
    <col min="2" max="2" width="14.42578125" customWidth="1"/>
    <col min="3" max="3" width="6" customWidth="1"/>
    <col min="4" max="4" width="7" customWidth="1"/>
    <col min="5" max="5" width="7.140625" customWidth="1"/>
    <col min="6" max="6" width="6.42578125" customWidth="1"/>
    <col min="7" max="7" width="7.140625" customWidth="1"/>
    <col min="8" max="8" width="6.28515625" customWidth="1"/>
    <col min="9" max="9" width="6.140625" customWidth="1"/>
    <col min="10" max="11" width="6" customWidth="1"/>
    <col min="12" max="13" width="6.28515625" customWidth="1"/>
    <col min="14" max="14" width="7.42578125" customWidth="1"/>
    <col min="15" max="15" width="6.140625" customWidth="1"/>
    <col min="16" max="16" width="6.42578125" customWidth="1"/>
    <col min="17" max="17" width="6.85546875" customWidth="1"/>
    <col min="18" max="18" width="7.140625" customWidth="1"/>
  </cols>
  <sheetData>
    <row r="1" spans="1:19" x14ac:dyDescent="0.25">
      <c r="A1" s="15"/>
      <c r="B1" s="15"/>
      <c r="C1" s="15"/>
      <c r="D1" s="15"/>
      <c r="E1" s="15"/>
      <c r="F1" s="15"/>
      <c r="G1" s="21"/>
      <c r="H1" s="18" t="s">
        <v>409</v>
      </c>
      <c r="I1" s="18"/>
      <c r="J1" s="18"/>
      <c r="K1" s="18" t="s">
        <v>389</v>
      </c>
      <c r="L1" s="18" t="s">
        <v>390</v>
      </c>
      <c r="M1" s="18"/>
      <c r="N1" s="18"/>
      <c r="O1" s="18"/>
      <c r="P1" s="22"/>
      <c r="Q1" s="15"/>
      <c r="R1" s="15"/>
      <c r="S1" s="15"/>
    </row>
    <row r="2" spans="1:19" x14ac:dyDescent="0.25">
      <c r="A2" s="15"/>
      <c r="B2" s="15"/>
      <c r="C2" s="19" t="s">
        <v>387</v>
      </c>
      <c r="D2" s="15"/>
      <c r="E2" s="15"/>
      <c r="F2" s="15"/>
      <c r="G2" s="15"/>
      <c r="H2" s="23"/>
      <c r="I2" s="23"/>
      <c r="J2" s="23"/>
      <c r="K2" s="23"/>
      <c r="L2" s="23"/>
      <c r="M2" s="23"/>
      <c r="N2" s="24" t="s">
        <v>386</v>
      </c>
      <c r="O2" s="23"/>
      <c r="P2" s="15"/>
      <c r="Q2" s="15"/>
      <c r="R2" s="15"/>
      <c r="S2" s="15"/>
    </row>
    <row r="3" spans="1:19" x14ac:dyDescent="0.25">
      <c r="A3" s="15"/>
      <c r="B3" s="15"/>
      <c r="C3" s="15" t="s">
        <v>388</v>
      </c>
      <c r="D3" s="15" t="s">
        <v>391</v>
      </c>
      <c r="E3" s="15"/>
      <c r="F3" s="15" t="s">
        <v>408</v>
      </c>
      <c r="G3" s="15"/>
      <c r="H3" s="15"/>
      <c r="I3" s="15"/>
      <c r="J3" s="15"/>
      <c r="K3" s="15"/>
      <c r="L3" s="15"/>
      <c r="M3" s="15"/>
      <c r="N3" s="37" t="s">
        <v>404</v>
      </c>
      <c r="O3" s="15"/>
      <c r="P3" s="37"/>
      <c r="Q3" s="15"/>
      <c r="R3" s="15"/>
      <c r="S3" s="15"/>
    </row>
    <row r="4" spans="1:19" x14ac:dyDescent="0.25">
      <c r="A4" s="15"/>
      <c r="B4" s="15"/>
      <c r="C4" s="15"/>
      <c r="D4" s="15" t="s">
        <v>392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 t="s">
        <v>405</v>
      </c>
      <c r="Q4" s="15"/>
      <c r="R4" s="15"/>
      <c r="S4" s="15"/>
    </row>
    <row r="5" spans="1:19" x14ac:dyDescent="0.25">
      <c r="A5" s="2" t="s">
        <v>360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25" customHeight="1" x14ac:dyDescent="0.25">
      <c r="A6" s="2"/>
      <c r="B6" s="34" t="s">
        <v>407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idden="1" x14ac:dyDescent="0.25">
      <c r="A7" s="4" t="s">
        <v>0</v>
      </c>
      <c r="B7" s="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5">
      <c r="A8" s="2"/>
      <c r="B8" s="4" t="s">
        <v>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7.25" customHeight="1" x14ac:dyDescent="0.25">
      <c r="A9" s="41" t="s">
        <v>1</v>
      </c>
      <c r="B9" s="41" t="s">
        <v>2</v>
      </c>
      <c r="C9" s="42" t="s">
        <v>3</v>
      </c>
      <c r="D9" s="42" t="s">
        <v>4</v>
      </c>
      <c r="E9" s="42" t="s">
        <v>5</v>
      </c>
      <c r="F9" s="42" t="s">
        <v>6</v>
      </c>
      <c r="G9" s="42" t="s">
        <v>7</v>
      </c>
      <c r="H9" s="42" t="s">
        <v>8</v>
      </c>
      <c r="I9" s="42"/>
      <c r="J9" s="42"/>
      <c r="K9" s="42"/>
      <c r="L9" s="42"/>
      <c r="M9" s="42"/>
      <c r="N9" s="9" t="s">
        <v>9</v>
      </c>
      <c r="O9" s="9"/>
      <c r="P9" s="9"/>
      <c r="Q9" s="9"/>
      <c r="R9" s="9"/>
      <c r="S9" s="9"/>
    </row>
    <row r="10" spans="1:19" ht="38.25" x14ac:dyDescent="0.25">
      <c r="A10" s="41"/>
      <c r="B10" s="41"/>
      <c r="C10" s="42"/>
      <c r="D10" s="42"/>
      <c r="E10" s="42"/>
      <c r="F10" s="42"/>
      <c r="G10" s="42"/>
      <c r="H10" s="9" t="s">
        <v>10</v>
      </c>
      <c r="I10" s="9" t="s">
        <v>11</v>
      </c>
      <c r="J10" s="9" t="s">
        <v>12</v>
      </c>
      <c r="K10" s="9" t="s">
        <v>13</v>
      </c>
      <c r="L10" s="9" t="s">
        <v>14</v>
      </c>
      <c r="M10" s="9" t="s">
        <v>15</v>
      </c>
      <c r="N10" s="9" t="s">
        <v>16</v>
      </c>
      <c r="O10" s="9" t="s">
        <v>17</v>
      </c>
      <c r="P10" s="9" t="s">
        <v>18</v>
      </c>
      <c r="Q10" s="9" t="s">
        <v>19</v>
      </c>
      <c r="R10" s="9" t="s">
        <v>20</v>
      </c>
      <c r="S10" s="7"/>
    </row>
    <row r="11" spans="1:19" ht="25.5" x14ac:dyDescent="0.25">
      <c r="A11" s="5" t="s">
        <v>35</v>
      </c>
      <c r="B11" s="6" t="s">
        <v>36</v>
      </c>
      <c r="C11" s="9">
        <v>30</v>
      </c>
      <c r="D11" s="9">
        <v>2</v>
      </c>
      <c r="E11" s="9" t="s">
        <v>37</v>
      </c>
      <c r="F11" s="9">
        <v>11.9</v>
      </c>
      <c r="G11" s="9" t="s">
        <v>38</v>
      </c>
      <c r="H11" s="9">
        <v>0</v>
      </c>
      <c r="I11" s="9">
        <v>0</v>
      </c>
      <c r="J11" s="9" t="s">
        <v>39</v>
      </c>
      <c r="K11" s="9" t="s">
        <v>34</v>
      </c>
      <c r="L11" s="9">
        <v>0</v>
      </c>
      <c r="M11" s="9" t="s">
        <v>40</v>
      </c>
      <c r="N11" s="9" t="s">
        <v>41</v>
      </c>
      <c r="O11" s="9" t="s">
        <v>42</v>
      </c>
      <c r="P11" s="9">
        <v>8.6999999999999993</v>
      </c>
      <c r="Q11" s="9">
        <v>7.2</v>
      </c>
      <c r="R11" s="9">
        <v>1.65</v>
      </c>
      <c r="S11" s="7"/>
    </row>
    <row r="12" spans="1:19" ht="33" customHeight="1" x14ac:dyDescent="0.25">
      <c r="A12" s="5" t="s">
        <v>35</v>
      </c>
      <c r="B12" s="6" t="s">
        <v>115</v>
      </c>
      <c r="C12" s="9">
        <v>130</v>
      </c>
      <c r="D12" s="9">
        <v>2</v>
      </c>
      <c r="E12" s="9">
        <v>0</v>
      </c>
      <c r="F12" s="9">
        <v>29.1</v>
      </c>
      <c r="G12" s="9" t="s">
        <v>116</v>
      </c>
      <c r="H12" s="9">
        <v>26</v>
      </c>
      <c r="I12" s="9">
        <v>13</v>
      </c>
      <c r="J12" s="9" t="s">
        <v>39</v>
      </c>
      <c r="K12" s="9" t="s">
        <v>49</v>
      </c>
      <c r="L12" s="9">
        <v>0</v>
      </c>
      <c r="M12" s="9" t="s">
        <v>40</v>
      </c>
      <c r="N12" s="9" t="s">
        <v>117</v>
      </c>
      <c r="O12" s="9" t="s">
        <v>118</v>
      </c>
      <c r="P12" s="9">
        <v>10.4</v>
      </c>
      <c r="Q12" s="9">
        <v>2.86</v>
      </c>
      <c r="R12" s="9">
        <v>1.3</v>
      </c>
      <c r="S12" s="7"/>
    </row>
    <row r="13" spans="1:19" ht="25.5" x14ac:dyDescent="0.25">
      <c r="A13" s="5" t="s">
        <v>119</v>
      </c>
      <c r="B13" s="6" t="s">
        <v>120</v>
      </c>
      <c r="C13" s="9">
        <v>200</v>
      </c>
      <c r="D13" s="9" t="s">
        <v>31</v>
      </c>
      <c r="E13" s="9">
        <v>0</v>
      </c>
      <c r="F13" s="9">
        <v>6.4</v>
      </c>
      <c r="G13" s="9">
        <v>26.8</v>
      </c>
      <c r="H13" s="9" t="s">
        <v>109</v>
      </c>
      <c r="I13" s="9" t="s">
        <v>45</v>
      </c>
      <c r="J13" s="9">
        <v>0</v>
      </c>
      <c r="K13" s="9" t="s">
        <v>32</v>
      </c>
      <c r="L13" s="9">
        <v>0</v>
      </c>
      <c r="M13" s="9" t="s">
        <v>101</v>
      </c>
      <c r="N13" s="9" t="s">
        <v>106</v>
      </c>
      <c r="O13" s="9" t="s">
        <v>121</v>
      </c>
      <c r="P13" s="9" t="s">
        <v>122</v>
      </c>
      <c r="Q13" s="9">
        <v>0</v>
      </c>
      <c r="R13" s="9">
        <v>0</v>
      </c>
      <c r="S13" s="7"/>
    </row>
    <row r="14" spans="1:19" ht="25.5" x14ac:dyDescent="0.25">
      <c r="A14" s="5" t="s">
        <v>123</v>
      </c>
      <c r="B14" s="6" t="s">
        <v>124</v>
      </c>
      <c r="C14" s="9">
        <v>150</v>
      </c>
      <c r="D14" s="9">
        <v>12.7</v>
      </c>
      <c r="E14" s="9">
        <v>19.3</v>
      </c>
      <c r="F14" s="9">
        <v>3.1</v>
      </c>
      <c r="G14" s="9" t="s">
        <v>125</v>
      </c>
      <c r="H14" s="9" t="s">
        <v>126</v>
      </c>
      <c r="I14" s="9" t="s">
        <v>109</v>
      </c>
      <c r="J14" s="9" t="s">
        <v>68</v>
      </c>
      <c r="K14" s="9" t="s">
        <v>37</v>
      </c>
      <c r="L14" s="9">
        <v>2.15</v>
      </c>
      <c r="M14" s="9">
        <v>3.05</v>
      </c>
      <c r="N14" s="9" t="s">
        <v>127</v>
      </c>
      <c r="O14" s="9" t="s">
        <v>128</v>
      </c>
      <c r="P14" s="9" t="s">
        <v>129</v>
      </c>
      <c r="Q14" s="9" t="s">
        <v>130</v>
      </c>
      <c r="R14" s="9">
        <v>26</v>
      </c>
      <c r="S14" s="7"/>
    </row>
    <row r="15" spans="1:19" ht="25.5" x14ac:dyDescent="0.25">
      <c r="A15" s="5" t="s">
        <v>131</v>
      </c>
      <c r="B15" s="6" t="s">
        <v>132</v>
      </c>
      <c r="C15" s="9">
        <v>40</v>
      </c>
      <c r="D15" s="9">
        <v>2.4</v>
      </c>
      <c r="E15" s="9" t="s">
        <v>27</v>
      </c>
      <c r="F15" s="9">
        <v>2.4</v>
      </c>
      <c r="G15" s="9">
        <v>14.8</v>
      </c>
      <c r="H15" s="9">
        <v>12</v>
      </c>
      <c r="I15" s="9">
        <v>1.6</v>
      </c>
      <c r="J15" s="9" t="s">
        <v>77</v>
      </c>
      <c r="K15" s="9" t="s">
        <v>34</v>
      </c>
      <c r="L15" s="9">
        <v>0</v>
      </c>
      <c r="M15" s="9" t="s">
        <v>133</v>
      </c>
      <c r="N15" s="9" t="s">
        <v>134</v>
      </c>
      <c r="O15" s="9" t="s">
        <v>135</v>
      </c>
      <c r="P15" s="9">
        <v>7.04</v>
      </c>
      <c r="Q15" s="9">
        <v>0</v>
      </c>
      <c r="R15" s="9" t="s">
        <v>136</v>
      </c>
      <c r="S15" s="7"/>
    </row>
    <row r="16" spans="1:19" x14ac:dyDescent="0.25">
      <c r="A16" s="43" t="s">
        <v>56</v>
      </c>
      <c r="B16" s="43"/>
      <c r="C16" s="8">
        <v>370</v>
      </c>
      <c r="D16" s="8">
        <v>18.670000000000002</v>
      </c>
      <c r="E16" s="8">
        <v>19.8</v>
      </c>
      <c r="F16" s="8">
        <v>52.9</v>
      </c>
      <c r="G16" s="8">
        <v>461.9</v>
      </c>
      <c r="H16" s="8">
        <v>235.11</v>
      </c>
      <c r="I16" s="8">
        <v>14.94</v>
      </c>
      <c r="J16" s="8">
        <v>0.19</v>
      </c>
      <c r="K16" s="8">
        <v>0.52</v>
      </c>
      <c r="L16" s="8">
        <v>2.15</v>
      </c>
      <c r="M16" s="8">
        <v>4.92</v>
      </c>
      <c r="N16" s="8">
        <v>525.57000000000005</v>
      </c>
      <c r="O16" s="8">
        <v>755.17</v>
      </c>
      <c r="P16" s="8">
        <v>200.54</v>
      </c>
      <c r="Q16" s="8">
        <v>72.69</v>
      </c>
      <c r="R16" s="8">
        <v>29.41</v>
      </c>
      <c r="S16" s="7"/>
    </row>
    <row r="17" spans="1:19" x14ac:dyDescent="0.25">
      <c r="A17" s="2"/>
      <c r="B17" s="4" t="s">
        <v>62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x14ac:dyDescent="0.25">
      <c r="A18" s="2"/>
      <c r="B18" s="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51" x14ac:dyDescent="0.25">
      <c r="A19" s="41" t="s">
        <v>1</v>
      </c>
      <c r="B19" s="41" t="s">
        <v>2</v>
      </c>
      <c r="C19" s="42" t="s">
        <v>3</v>
      </c>
      <c r="D19" s="42" t="s">
        <v>4</v>
      </c>
      <c r="E19" s="42" t="s">
        <v>5</v>
      </c>
      <c r="F19" s="42" t="s">
        <v>6</v>
      </c>
      <c r="G19" s="42" t="s">
        <v>7</v>
      </c>
      <c r="H19" s="42" t="s">
        <v>8</v>
      </c>
      <c r="I19" s="42"/>
      <c r="J19" s="42"/>
      <c r="K19" s="42"/>
      <c r="L19" s="42"/>
      <c r="M19" s="42"/>
      <c r="N19" s="9" t="s">
        <v>9</v>
      </c>
      <c r="O19" s="9"/>
      <c r="P19" s="9"/>
      <c r="Q19" s="9"/>
      <c r="R19" s="9"/>
      <c r="S19" s="7"/>
    </row>
    <row r="20" spans="1:19" ht="38.25" x14ac:dyDescent="0.25">
      <c r="A20" s="41"/>
      <c r="B20" s="41"/>
      <c r="C20" s="42"/>
      <c r="D20" s="42"/>
      <c r="E20" s="42"/>
      <c r="F20" s="42"/>
      <c r="G20" s="42"/>
      <c r="H20" s="9" t="s">
        <v>10</v>
      </c>
      <c r="I20" s="9" t="s">
        <v>11</v>
      </c>
      <c r="J20" s="9" t="s">
        <v>12</v>
      </c>
      <c r="K20" s="9" t="s">
        <v>13</v>
      </c>
      <c r="L20" s="9" t="s">
        <v>14</v>
      </c>
      <c r="M20" s="9" t="s">
        <v>15</v>
      </c>
      <c r="N20" s="9" t="s">
        <v>16</v>
      </c>
      <c r="O20" s="9" t="s">
        <v>17</v>
      </c>
      <c r="P20" s="9" t="s">
        <v>18</v>
      </c>
      <c r="Q20" s="9" t="s">
        <v>19</v>
      </c>
      <c r="R20" s="9" t="s">
        <v>20</v>
      </c>
      <c r="S20" s="7"/>
    </row>
    <row r="21" spans="1:19" ht="51" customHeight="1" x14ac:dyDescent="0.25">
      <c r="A21" s="5" t="s">
        <v>361</v>
      </c>
      <c r="B21" s="33" t="s">
        <v>402</v>
      </c>
      <c r="C21" s="9">
        <v>80</v>
      </c>
      <c r="D21" s="9" t="s">
        <v>33</v>
      </c>
      <c r="E21" s="9">
        <v>8.1</v>
      </c>
      <c r="F21" s="9">
        <v>5.7</v>
      </c>
      <c r="G21" s="9">
        <v>99</v>
      </c>
      <c r="H21" s="9" t="s">
        <v>139</v>
      </c>
      <c r="I21" s="9">
        <v>0.04</v>
      </c>
      <c r="J21" s="9" t="s">
        <v>45</v>
      </c>
      <c r="K21" s="9" t="s">
        <v>45</v>
      </c>
      <c r="L21" s="9">
        <v>0</v>
      </c>
      <c r="M21" s="9" t="s">
        <v>140</v>
      </c>
      <c r="N21" s="9" t="s">
        <v>141</v>
      </c>
      <c r="O21" s="9" t="s">
        <v>142</v>
      </c>
      <c r="P21" s="9">
        <v>18</v>
      </c>
      <c r="Q21" s="9" t="s">
        <v>143</v>
      </c>
      <c r="R21" s="9" t="s">
        <v>87</v>
      </c>
      <c r="S21" s="9"/>
    </row>
    <row r="22" spans="1:19" ht="51" x14ac:dyDescent="0.25">
      <c r="A22" s="5" t="s">
        <v>144</v>
      </c>
      <c r="B22" s="6" t="s">
        <v>145</v>
      </c>
      <c r="C22" s="9">
        <v>200</v>
      </c>
      <c r="D22" s="9">
        <v>4.7</v>
      </c>
      <c r="E22" s="9">
        <v>6.1</v>
      </c>
      <c r="F22" s="9">
        <v>10.1</v>
      </c>
      <c r="G22" s="9" t="s">
        <v>146</v>
      </c>
      <c r="H22" s="9" t="s">
        <v>147</v>
      </c>
      <c r="I22" s="9">
        <v>6.76</v>
      </c>
      <c r="J22" s="9" t="s">
        <v>77</v>
      </c>
      <c r="K22" s="9" t="s">
        <v>45</v>
      </c>
      <c r="L22" s="9">
        <v>0</v>
      </c>
      <c r="M22" s="9" t="s">
        <v>148</v>
      </c>
      <c r="N22" s="9" t="s">
        <v>149</v>
      </c>
      <c r="O22" s="9" t="s">
        <v>150</v>
      </c>
      <c r="P22" s="9" t="s">
        <v>151</v>
      </c>
      <c r="Q22" s="9" t="s">
        <v>152</v>
      </c>
      <c r="R22" s="9" t="s">
        <v>37</v>
      </c>
      <c r="S22" s="7"/>
    </row>
    <row r="23" spans="1:19" ht="25.5" x14ac:dyDescent="0.25">
      <c r="A23" s="5" t="s">
        <v>153</v>
      </c>
      <c r="B23" s="6" t="s">
        <v>154</v>
      </c>
      <c r="C23" s="9">
        <v>150</v>
      </c>
      <c r="D23" s="9">
        <v>3.6</v>
      </c>
      <c r="E23" s="9">
        <v>5.4</v>
      </c>
      <c r="F23" s="9" t="s">
        <v>155</v>
      </c>
      <c r="G23" s="9" t="s">
        <v>156</v>
      </c>
      <c r="H23" s="9" t="s">
        <v>157</v>
      </c>
      <c r="I23" s="9">
        <v>0</v>
      </c>
      <c r="J23" s="9" t="s">
        <v>77</v>
      </c>
      <c r="K23" s="9" t="s">
        <v>34</v>
      </c>
      <c r="L23" s="9" t="s">
        <v>49</v>
      </c>
      <c r="M23" s="9">
        <v>2.44</v>
      </c>
      <c r="N23" s="9" t="s">
        <v>158</v>
      </c>
      <c r="O23" s="9" t="s">
        <v>159</v>
      </c>
      <c r="P23" s="9" t="s">
        <v>160</v>
      </c>
      <c r="Q23" s="9" t="s">
        <v>161</v>
      </c>
      <c r="R23" s="9">
        <v>7.21</v>
      </c>
      <c r="S23" s="7"/>
    </row>
    <row r="24" spans="1:19" ht="33" customHeight="1" x14ac:dyDescent="0.25">
      <c r="A24" s="5" t="s">
        <v>35</v>
      </c>
      <c r="B24" s="6" t="s">
        <v>36</v>
      </c>
      <c r="C24" s="9">
        <v>30</v>
      </c>
      <c r="D24" s="9">
        <v>2</v>
      </c>
      <c r="E24" s="9" t="s">
        <v>37</v>
      </c>
      <c r="F24" s="9">
        <v>11.9</v>
      </c>
      <c r="G24" s="9" t="s">
        <v>38</v>
      </c>
      <c r="H24" s="9">
        <v>0</v>
      </c>
      <c r="I24" s="9">
        <v>0</v>
      </c>
      <c r="J24" s="9" t="s">
        <v>39</v>
      </c>
      <c r="K24" s="9" t="s">
        <v>34</v>
      </c>
      <c r="L24" s="9">
        <v>0</v>
      </c>
      <c r="M24" s="9" t="s">
        <v>40</v>
      </c>
      <c r="N24" s="9" t="s">
        <v>41</v>
      </c>
      <c r="O24" s="9" t="s">
        <v>42</v>
      </c>
      <c r="P24" s="9">
        <v>8.6999999999999993</v>
      </c>
      <c r="Q24" s="9">
        <v>7.2</v>
      </c>
      <c r="R24" s="9">
        <v>1.65</v>
      </c>
      <c r="S24" s="7"/>
    </row>
    <row r="25" spans="1:19" ht="25.5" x14ac:dyDescent="0.25">
      <c r="A25" s="5" t="s">
        <v>340</v>
      </c>
      <c r="B25" s="6" t="s">
        <v>341</v>
      </c>
      <c r="C25" s="9">
        <v>200</v>
      </c>
      <c r="D25" s="9">
        <v>0.4</v>
      </c>
      <c r="E25" s="9">
        <v>0.1</v>
      </c>
      <c r="F25" s="9">
        <v>14.4</v>
      </c>
      <c r="G25" s="9">
        <v>59.7</v>
      </c>
      <c r="H25" s="9">
        <v>2.4</v>
      </c>
      <c r="I25" s="9">
        <v>12</v>
      </c>
      <c r="J25" s="9">
        <v>7.0000000000000007E-2</v>
      </c>
      <c r="K25" s="9" t="s">
        <v>32</v>
      </c>
      <c r="L25" s="9">
        <v>0</v>
      </c>
      <c r="M25" s="9" t="s">
        <v>25</v>
      </c>
      <c r="N25" s="9">
        <v>5.3</v>
      </c>
      <c r="O25" s="9">
        <v>83</v>
      </c>
      <c r="P25" s="9">
        <v>17</v>
      </c>
      <c r="Q25" s="9">
        <v>0.15</v>
      </c>
      <c r="R25" s="9">
        <v>0.22</v>
      </c>
      <c r="S25" s="7"/>
    </row>
    <row r="26" spans="1:19" ht="51" x14ac:dyDescent="0.25">
      <c r="A26" s="5" t="s">
        <v>162</v>
      </c>
      <c r="B26" s="6" t="s">
        <v>163</v>
      </c>
      <c r="C26" s="9">
        <v>80</v>
      </c>
      <c r="D26" s="9">
        <v>11.1</v>
      </c>
      <c r="E26" s="9">
        <v>5.9</v>
      </c>
      <c r="F26" s="9">
        <v>5</v>
      </c>
      <c r="G26" s="9" t="s">
        <v>164</v>
      </c>
      <c r="H26" s="9" t="s">
        <v>165</v>
      </c>
      <c r="I26" s="9">
        <v>2.1800000000000002</v>
      </c>
      <c r="J26" s="9" t="s">
        <v>49</v>
      </c>
      <c r="K26" s="9" t="s">
        <v>25</v>
      </c>
      <c r="L26" s="9" t="s">
        <v>54</v>
      </c>
      <c r="M26" s="9">
        <v>2.86</v>
      </c>
      <c r="N26" s="9" t="s">
        <v>166</v>
      </c>
      <c r="O26" s="9" t="s">
        <v>167</v>
      </c>
      <c r="P26" s="9" t="s">
        <v>168</v>
      </c>
      <c r="Q26" s="9" t="s">
        <v>169</v>
      </c>
      <c r="R26" s="9">
        <v>9.85</v>
      </c>
      <c r="S26" s="7"/>
    </row>
    <row r="27" spans="1:19" ht="17.25" customHeight="1" x14ac:dyDescent="0.25">
      <c r="A27" s="43" t="s">
        <v>92</v>
      </c>
      <c r="B27" s="43"/>
      <c r="C27" s="8">
        <v>10.199999999999999</v>
      </c>
      <c r="D27" s="8">
        <v>20.5</v>
      </c>
      <c r="E27" s="8">
        <v>26</v>
      </c>
      <c r="F27" s="8" t="s">
        <v>357</v>
      </c>
      <c r="G27" s="8" t="s">
        <v>358</v>
      </c>
      <c r="H27" s="8">
        <v>1396.93</v>
      </c>
      <c r="I27" s="8">
        <v>14.25</v>
      </c>
      <c r="J27" s="8">
        <v>2.9000000000000001E-2</v>
      </c>
      <c r="K27" s="8">
        <v>0.2001</v>
      </c>
      <c r="L27" s="8">
        <v>0.21</v>
      </c>
      <c r="M27" s="8">
        <v>7.31</v>
      </c>
      <c r="N27" s="8">
        <v>598.53</v>
      </c>
      <c r="O27" s="8">
        <v>968.87</v>
      </c>
      <c r="P27" s="8">
        <v>225.25</v>
      </c>
      <c r="Q27" s="8">
        <v>591.41</v>
      </c>
      <c r="R27" s="8">
        <v>19.45</v>
      </c>
      <c r="S27" s="9"/>
    </row>
    <row r="28" spans="1:19" ht="26.25" customHeight="1" x14ac:dyDescent="0.25">
      <c r="A28" s="10" t="s">
        <v>114</v>
      </c>
      <c r="B28" s="10"/>
      <c r="C28" s="8">
        <v>380.2</v>
      </c>
      <c r="D28" s="8">
        <v>39.17</v>
      </c>
      <c r="E28" s="8">
        <v>45.8</v>
      </c>
      <c r="F28" s="8">
        <v>136.4</v>
      </c>
      <c r="G28" s="8">
        <v>1114.0999999999999</v>
      </c>
      <c r="H28" s="8">
        <v>1632.14</v>
      </c>
      <c r="I28" s="8">
        <v>29.19</v>
      </c>
      <c r="J28" s="8">
        <v>0.48</v>
      </c>
      <c r="K28" s="8">
        <v>0.72001000000000004</v>
      </c>
      <c r="L28" s="8">
        <v>2.36</v>
      </c>
      <c r="M28" s="8">
        <v>12.23</v>
      </c>
      <c r="N28" s="8">
        <v>1124.0999999999999</v>
      </c>
      <c r="O28" s="11"/>
      <c r="P28" s="8">
        <v>425.79</v>
      </c>
      <c r="Q28" s="8">
        <v>664.1</v>
      </c>
      <c r="R28" s="8">
        <v>48.86</v>
      </c>
      <c r="S28" s="7"/>
    </row>
    <row r="29" spans="1:19" x14ac:dyDescent="0.25">
      <c r="A29" s="2"/>
      <c r="B29" s="35" t="s">
        <v>345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>
        <v>172.04</v>
      </c>
      <c r="P29" s="7"/>
      <c r="Q29" s="7"/>
      <c r="R29" s="7"/>
      <c r="S29" s="7"/>
    </row>
    <row r="30" spans="1:19" x14ac:dyDescent="0.25">
      <c r="A30" s="2"/>
      <c r="B30" s="12" t="s">
        <v>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51" x14ac:dyDescent="0.25">
      <c r="A31" s="41" t="s">
        <v>1</v>
      </c>
      <c r="B31" s="41" t="s">
        <v>2</v>
      </c>
      <c r="C31" s="42" t="s">
        <v>3</v>
      </c>
      <c r="D31" s="42" t="s">
        <v>4</v>
      </c>
      <c r="E31" s="42" t="s">
        <v>5</v>
      </c>
      <c r="F31" s="42" t="s">
        <v>6</v>
      </c>
      <c r="G31" s="42" t="s">
        <v>7</v>
      </c>
      <c r="H31" s="42" t="s">
        <v>8</v>
      </c>
      <c r="I31" s="42"/>
      <c r="J31" s="42"/>
      <c r="K31" s="42"/>
      <c r="L31" s="42"/>
      <c r="M31" s="42"/>
      <c r="N31" s="9" t="s">
        <v>9</v>
      </c>
      <c r="O31" s="9"/>
      <c r="P31" s="9"/>
      <c r="Q31" s="9"/>
      <c r="R31" s="9"/>
      <c r="S31" s="7"/>
    </row>
    <row r="32" spans="1:19" ht="38.25" x14ac:dyDescent="0.25">
      <c r="A32" s="41"/>
      <c r="B32" s="41"/>
      <c r="C32" s="42"/>
      <c r="D32" s="42"/>
      <c r="E32" s="42"/>
      <c r="F32" s="42"/>
      <c r="G32" s="42"/>
      <c r="H32" s="9" t="s">
        <v>10</v>
      </c>
      <c r="I32" s="9" t="s">
        <v>11</v>
      </c>
      <c r="J32" s="9" t="s">
        <v>12</v>
      </c>
      <c r="K32" s="9" t="s">
        <v>13</v>
      </c>
      <c r="L32" s="9" t="s">
        <v>14</v>
      </c>
      <c r="M32" s="9" t="s">
        <v>15</v>
      </c>
      <c r="N32" s="9" t="s">
        <v>16</v>
      </c>
      <c r="O32" s="9" t="s">
        <v>17</v>
      </c>
      <c r="P32" s="9" t="s">
        <v>18</v>
      </c>
      <c r="Q32" s="9" t="s">
        <v>19</v>
      </c>
      <c r="R32" s="9" t="s">
        <v>20</v>
      </c>
      <c r="S32" s="7"/>
    </row>
    <row r="33" spans="1:19" ht="38.25" x14ac:dyDescent="0.25">
      <c r="A33" s="5" t="s">
        <v>180</v>
      </c>
      <c r="B33" s="6" t="s">
        <v>332</v>
      </c>
      <c r="C33" s="9">
        <v>210</v>
      </c>
      <c r="D33" s="9">
        <v>8.8000000000000007</v>
      </c>
      <c r="E33" s="9">
        <v>12.8</v>
      </c>
      <c r="F33" s="9" t="s">
        <v>181</v>
      </c>
      <c r="G33" s="9" t="s">
        <v>182</v>
      </c>
      <c r="H33" s="9" t="s">
        <v>183</v>
      </c>
      <c r="I33" s="9" t="s">
        <v>93</v>
      </c>
      <c r="J33" s="9" t="s">
        <v>133</v>
      </c>
      <c r="K33" s="9" t="s">
        <v>57</v>
      </c>
      <c r="L33" s="9" t="s">
        <v>27</v>
      </c>
      <c r="M33" s="9">
        <v>15373</v>
      </c>
      <c r="N33" s="9" t="s">
        <v>184</v>
      </c>
      <c r="O33" s="9" t="s">
        <v>185</v>
      </c>
      <c r="P33" s="9" t="s">
        <v>186</v>
      </c>
      <c r="Q33" s="9" t="s">
        <v>187</v>
      </c>
      <c r="R33" s="9" t="s">
        <v>188</v>
      </c>
      <c r="S33" s="7"/>
    </row>
    <row r="34" spans="1:19" ht="26.25" customHeight="1" x14ac:dyDescent="0.25">
      <c r="A34" s="5" t="s">
        <v>342</v>
      </c>
      <c r="B34" s="6" t="s">
        <v>338</v>
      </c>
      <c r="C34" s="9">
        <v>200</v>
      </c>
      <c r="D34" s="9">
        <v>0.3</v>
      </c>
      <c r="E34" s="9">
        <v>0</v>
      </c>
      <c r="F34" s="9">
        <v>6.7</v>
      </c>
      <c r="G34" s="9">
        <v>27.9</v>
      </c>
      <c r="H34" s="9">
        <v>0.38</v>
      </c>
      <c r="I34" s="9">
        <v>1.1599999999999999</v>
      </c>
      <c r="J34" s="9">
        <v>0</v>
      </c>
      <c r="K34" s="9" t="s">
        <v>32</v>
      </c>
      <c r="L34" s="9">
        <v>0</v>
      </c>
      <c r="M34" s="9" t="s">
        <v>26</v>
      </c>
      <c r="N34" s="9">
        <v>1.3</v>
      </c>
      <c r="O34" s="9">
        <v>30</v>
      </c>
      <c r="P34" s="9">
        <v>6.9</v>
      </c>
      <c r="Q34" s="9">
        <v>0.7</v>
      </c>
      <c r="R34" s="9">
        <v>0.02</v>
      </c>
      <c r="S34" s="9"/>
    </row>
    <row r="35" spans="1:19" x14ac:dyDescent="0.25">
      <c r="A35" s="5" t="s">
        <v>35</v>
      </c>
      <c r="B35" s="6" t="s">
        <v>189</v>
      </c>
      <c r="C35" s="9">
        <v>130</v>
      </c>
      <c r="D35" s="9" t="s">
        <v>190</v>
      </c>
      <c r="E35" s="9" t="s">
        <v>190</v>
      </c>
      <c r="F35" s="9">
        <v>0.5</v>
      </c>
      <c r="G35" s="9" t="s">
        <v>191</v>
      </c>
      <c r="H35" s="9">
        <v>0.38</v>
      </c>
      <c r="I35" s="9">
        <v>13</v>
      </c>
      <c r="J35" s="9" t="s">
        <v>45</v>
      </c>
      <c r="K35" s="9" t="s">
        <v>77</v>
      </c>
      <c r="L35" s="9">
        <v>0</v>
      </c>
      <c r="M35" s="9" t="s">
        <v>192</v>
      </c>
      <c r="N35" s="9" t="s">
        <v>193</v>
      </c>
      <c r="O35" s="9" t="s">
        <v>194</v>
      </c>
      <c r="P35" s="9">
        <v>6.9</v>
      </c>
      <c r="Q35" s="9">
        <v>442.96</v>
      </c>
      <c r="R35" s="9" t="s">
        <v>192</v>
      </c>
      <c r="S35" s="7"/>
    </row>
    <row r="36" spans="1:19" ht="25.5" x14ac:dyDescent="0.25">
      <c r="A36" s="5" t="s">
        <v>35</v>
      </c>
      <c r="B36" s="6" t="s">
        <v>36</v>
      </c>
      <c r="C36" s="9">
        <v>30</v>
      </c>
      <c r="D36" s="9">
        <v>2</v>
      </c>
      <c r="E36" s="9" t="s">
        <v>37</v>
      </c>
      <c r="F36" s="9">
        <v>11.9</v>
      </c>
      <c r="G36" s="9" t="s">
        <v>38</v>
      </c>
      <c r="H36" s="9">
        <v>0</v>
      </c>
      <c r="I36" s="9">
        <v>0</v>
      </c>
      <c r="J36" s="9" t="s">
        <v>39</v>
      </c>
      <c r="K36" s="9" t="s">
        <v>34</v>
      </c>
      <c r="L36" s="9">
        <v>0</v>
      </c>
      <c r="M36" s="9" t="s">
        <v>40</v>
      </c>
      <c r="N36" s="9" t="s">
        <v>41</v>
      </c>
      <c r="O36" s="9" t="s">
        <v>42</v>
      </c>
      <c r="P36" s="9">
        <v>8.6999999999999993</v>
      </c>
      <c r="Q36" s="9">
        <v>7.2</v>
      </c>
      <c r="R36" s="9">
        <v>1.65</v>
      </c>
      <c r="S36" s="7"/>
    </row>
    <row r="37" spans="1:19" x14ac:dyDescent="0.25">
      <c r="A37" s="43" t="s">
        <v>56</v>
      </c>
      <c r="B37" s="43"/>
      <c r="C37" s="8">
        <v>570</v>
      </c>
      <c r="D37" s="8">
        <v>11.6</v>
      </c>
      <c r="E37" s="8">
        <v>12.89</v>
      </c>
      <c r="F37" s="8">
        <v>59.2</v>
      </c>
      <c r="G37" s="8">
        <v>455.2</v>
      </c>
      <c r="H37" s="8">
        <v>53.5</v>
      </c>
      <c r="I37" s="8">
        <v>14.68</v>
      </c>
      <c r="J37" s="8">
        <v>0.31</v>
      </c>
      <c r="K37" s="8">
        <v>0.24</v>
      </c>
      <c r="L37" s="8">
        <v>0.1</v>
      </c>
      <c r="M37" s="8">
        <f>SUM(M33:M36)</f>
        <v>15373</v>
      </c>
      <c r="N37" s="8">
        <v>511.8</v>
      </c>
      <c r="O37" s="8">
        <v>803.59</v>
      </c>
      <c r="P37" s="8">
        <v>186.13</v>
      </c>
      <c r="Q37" s="8">
        <v>536.53</v>
      </c>
      <c r="R37" s="8">
        <v>16.68</v>
      </c>
      <c r="S37" s="7"/>
    </row>
    <row r="38" spans="1:19" x14ac:dyDescent="0.25">
      <c r="A38" s="2"/>
      <c r="B38" s="4" t="s">
        <v>62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51" x14ac:dyDescent="0.25">
      <c r="A39" s="41" t="s">
        <v>1</v>
      </c>
      <c r="B39" s="41" t="s">
        <v>2</v>
      </c>
      <c r="C39" s="42" t="s">
        <v>3</v>
      </c>
      <c r="D39" s="42" t="s">
        <v>4</v>
      </c>
      <c r="E39" s="42" t="s">
        <v>5</v>
      </c>
      <c r="F39" s="42" t="s">
        <v>6</v>
      </c>
      <c r="G39" s="42" t="s">
        <v>7</v>
      </c>
      <c r="H39" s="42" t="s">
        <v>8</v>
      </c>
      <c r="I39" s="42"/>
      <c r="J39" s="42"/>
      <c r="K39" s="42"/>
      <c r="L39" s="42"/>
      <c r="M39" s="42"/>
      <c r="N39" s="9" t="s">
        <v>9</v>
      </c>
      <c r="O39" s="9"/>
      <c r="P39" s="9"/>
      <c r="Q39" s="9"/>
      <c r="R39" s="9"/>
      <c r="S39" s="7"/>
    </row>
    <row r="40" spans="1:19" ht="38.25" x14ac:dyDescent="0.25">
      <c r="A40" s="41"/>
      <c r="B40" s="41"/>
      <c r="C40" s="42"/>
      <c r="D40" s="42"/>
      <c r="E40" s="42"/>
      <c r="F40" s="42"/>
      <c r="G40" s="42"/>
      <c r="H40" s="9" t="s">
        <v>10</v>
      </c>
      <c r="I40" s="9" t="s">
        <v>11</v>
      </c>
      <c r="J40" s="9" t="s">
        <v>12</v>
      </c>
      <c r="K40" s="9" t="s">
        <v>13</v>
      </c>
      <c r="L40" s="9" t="s">
        <v>14</v>
      </c>
      <c r="M40" s="9" t="s">
        <v>15</v>
      </c>
      <c r="N40" s="9" t="s">
        <v>16</v>
      </c>
      <c r="O40" s="9" t="s">
        <v>17</v>
      </c>
      <c r="P40" s="9" t="s">
        <v>18</v>
      </c>
      <c r="Q40" s="9" t="s">
        <v>19</v>
      </c>
      <c r="R40" s="9" t="s">
        <v>20</v>
      </c>
      <c r="S40" s="7"/>
    </row>
    <row r="41" spans="1:19" x14ac:dyDescent="0.25">
      <c r="A41" s="5" t="s">
        <v>35</v>
      </c>
      <c r="B41" s="6" t="s">
        <v>403</v>
      </c>
      <c r="C41" s="9">
        <v>200</v>
      </c>
      <c r="D41" s="9" t="s">
        <v>44</v>
      </c>
      <c r="E41" s="9">
        <v>0</v>
      </c>
      <c r="F41" s="9">
        <v>33</v>
      </c>
      <c r="G41" s="9" t="s">
        <v>61</v>
      </c>
      <c r="H41" s="9">
        <v>100</v>
      </c>
      <c r="I41" s="9">
        <v>12</v>
      </c>
      <c r="J41" s="9" t="s">
        <v>45</v>
      </c>
      <c r="K41" s="9" t="s">
        <v>25</v>
      </c>
      <c r="L41" s="9">
        <v>0</v>
      </c>
      <c r="M41" s="9">
        <v>2.8</v>
      </c>
      <c r="N41" s="9">
        <v>12</v>
      </c>
      <c r="O41" s="9">
        <v>304</v>
      </c>
      <c r="P41" s="9">
        <v>10</v>
      </c>
      <c r="Q41" s="9">
        <v>0</v>
      </c>
      <c r="R41" s="9">
        <v>0</v>
      </c>
      <c r="S41" s="7"/>
    </row>
    <row r="42" spans="1:19" ht="38.25" x14ac:dyDescent="0.25">
      <c r="A42" s="5" t="s">
        <v>195</v>
      </c>
      <c r="B42" s="6" t="s">
        <v>196</v>
      </c>
      <c r="C42" s="9">
        <v>200</v>
      </c>
      <c r="D42" s="9">
        <v>8.6</v>
      </c>
      <c r="E42" s="9">
        <v>4.3</v>
      </c>
      <c r="F42" s="9">
        <v>13.9</v>
      </c>
      <c r="G42" s="9">
        <v>129</v>
      </c>
      <c r="H42" s="9" t="s">
        <v>197</v>
      </c>
      <c r="I42" s="9">
        <v>7.46</v>
      </c>
      <c r="J42" s="9" t="s">
        <v>101</v>
      </c>
      <c r="K42" s="9" t="s">
        <v>101</v>
      </c>
      <c r="L42" s="9" t="s">
        <v>45</v>
      </c>
      <c r="M42" s="9">
        <v>2.84</v>
      </c>
      <c r="N42" s="9" t="s">
        <v>198</v>
      </c>
      <c r="O42" s="9" t="s">
        <v>199</v>
      </c>
      <c r="P42" s="9">
        <v>18.07</v>
      </c>
      <c r="Q42" s="9" t="s">
        <v>200</v>
      </c>
      <c r="R42" s="9" t="s">
        <v>201</v>
      </c>
      <c r="S42" s="7"/>
    </row>
    <row r="43" spans="1:19" ht="25.5" x14ac:dyDescent="0.25">
      <c r="A43" s="5" t="s">
        <v>202</v>
      </c>
      <c r="B43" s="6" t="s">
        <v>203</v>
      </c>
      <c r="C43" s="9">
        <v>150</v>
      </c>
      <c r="D43" s="9">
        <v>5.3</v>
      </c>
      <c r="E43" s="9">
        <v>5.5</v>
      </c>
      <c r="F43" s="9" t="s">
        <v>204</v>
      </c>
      <c r="G43" s="9">
        <v>202</v>
      </c>
      <c r="H43" s="9" t="s">
        <v>157</v>
      </c>
      <c r="I43" s="9">
        <v>0</v>
      </c>
      <c r="J43" s="9" t="s">
        <v>68</v>
      </c>
      <c r="K43" s="9" t="s">
        <v>34</v>
      </c>
      <c r="L43" s="9" t="s">
        <v>49</v>
      </c>
      <c r="M43" s="9">
        <v>1.19</v>
      </c>
      <c r="N43" s="9" t="s">
        <v>205</v>
      </c>
      <c r="O43" s="9" t="s">
        <v>206</v>
      </c>
      <c r="P43" s="9" t="s">
        <v>207</v>
      </c>
      <c r="Q43" s="9">
        <v>11.92</v>
      </c>
      <c r="R43" s="9" t="s">
        <v>68</v>
      </c>
      <c r="S43" s="7"/>
    </row>
    <row r="44" spans="1:19" ht="27.75" customHeight="1" x14ac:dyDescent="0.25">
      <c r="A44" s="5" t="s">
        <v>335</v>
      </c>
      <c r="B44" s="6" t="s">
        <v>336</v>
      </c>
      <c r="C44" s="9">
        <v>75</v>
      </c>
      <c r="D44" s="9">
        <v>13.7</v>
      </c>
      <c r="E44" s="9">
        <v>13.6</v>
      </c>
      <c r="F44" s="9">
        <v>12.3</v>
      </c>
      <c r="G44" s="9" t="s">
        <v>208</v>
      </c>
      <c r="H44" s="9">
        <v>23.05</v>
      </c>
      <c r="I44" s="9" t="s">
        <v>101</v>
      </c>
      <c r="J44" s="9" t="s">
        <v>68</v>
      </c>
      <c r="K44" s="9" t="s">
        <v>53</v>
      </c>
      <c r="L44" s="9" t="s">
        <v>39</v>
      </c>
      <c r="M44" s="9">
        <v>4.8899999999999997</v>
      </c>
      <c r="N44" s="9" t="s">
        <v>209</v>
      </c>
      <c r="O44" s="9" t="s">
        <v>210</v>
      </c>
      <c r="P44" s="9" t="s">
        <v>211</v>
      </c>
      <c r="Q44" s="9" t="s">
        <v>212</v>
      </c>
      <c r="R44" s="9">
        <v>44</v>
      </c>
      <c r="S44" s="9"/>
    </row>
    <row r="45" spans="1:19" ht="38.25" x14ac:dyDescent="0.25">
      <c r="A45" s="5" t="s">
        <v>213</v>
      </c>
      <c r="B45" s="6" t="s">
        <v>214</v>
      </c>
      <c r="C45" s="9">
        <v>50</v>
      </c>
      <c r="D45" s="9">
        <v>1.6</v>
      </c>
      <c r="E45" s="9">
        <v>1.4</v>
      </c>
      <c r="F45" s="9">
        <v>4.4000000000000004</v>
      </c>
      <c r="G45" s="9" t="s">
        <v>215</v>
      </c>
      <c r="H45" s="9" t="s">
        <v>216</v>
      </c>
      <c r="I45" s="9">
        <v>1.34</v>
      </c>
      <c r="J45" s="9" t="s">
        <v>32</v>
      </c>
      <c r="K45" s="9" t="s">
        <v>32</v>
      </c>
      <c r="L45" s="9" t="s">
        <v>34</v>
      </c>
      <c r="M45" s="9" t="s">
        <v>26</v>
      </c>
      <c r="N45" s="9">
        <v>6.08</v>
      </c>
      <c r="O45" s="9" t="s">
        <v>217</v>
      </c>
      <c r="P45" s="9">
        <v>4.46</v>
      </c>
      <c r="Q45" s="9">
        <v>4.51</v>
      </c>
      <c r="R45" s="9" t="s">
        <v>133</v>
      </c>
      <c r="S45" s="7"/>
    </row>
    <row r="46" spans="1:19" ht="25.5" x14ac:dyDescent="0.25">
      <c r="A46" s="5" t="s">
        <v>35</v>
      </c>
      <c r="B46" s="6" t="s">
        <v>36</v>
      </c>
      <c r="C46" s="9">
        <v>30</v>
      </c>
      <c r="D46" s="9">
        <v>2</v>
      </c>
      <c r="E46" s="9" t="s">
        <v>37</v>
      </c>
      <c r="F46" s="9">
        <v>11.9</v>
      </c>
      <c r="G46" s="9" t="s">
        <v>38</v>
      </c>
      <c r="H46" s="9">
        <v>0</v>
      </c>
      <c r="I46" s="9">
        <v>0</v>
      </c>
      <c r="J46" s="9" t="s">
        <v>39</v>
      </c>
      <c r="K46" s="9" t="s">
        <v>34</v>
      </c>
      <c r="L46" s="9">
        <v>0</v>
      </c>
      <c r="M46" s="9" t="s">
        <v>40</v>
      </c>
      <c r="N46" s="9" t="s">
        <v>41</v>
      </c>
      <c r="O46" s="9" t="s">
        <v>42</v>
      </c>
      <c r="P46" s="9">
        <v>8.6999999999999993</v>
      </c>
      <c r="Q46" s="9">
        <v>7.2</v>
      </c>
      <c r="R46" s="9">
        <v>1.65</v>
      </c>
      <c r="S46" s="7"/>
    </row>
    <row r="47" spans="1:19" ht="25.5" x14ac:dyDescent="0.25">
      <c r="A47" s="5" t="s">
        <v>219</v>
      </c>
      <c r="B47" s="6" t="s">
        <v>220</v>
      </c>
      <c r="C47" s="9">
        <v>80</v>
      </c>
      <c r="D47" s="9" t="s">
        <v>218</v>
      </c>
      <c r="E47" s="9" t="s">
        <v>31</v>
      </c>
      <c r="F47" s="9">
        <v>3</v>
      </c>
      <c r="G47" s="9">
        <v>3</v>
      </c>
      <c r="H47" s="9" t="s">
        <v>221</v>
      </c>
      <c r="I47" s="9">
        <v>20</v>
      </c>
      <c r="J47" s="9" t="s">
        <v>39</v>
      </c>
      <c r="K47" s="9" t="s">
        <v>77</v>
      </c>
      <c r="L47" s="9">
        <v>0</v>
      </c>
      <c r="M47" s="9" t="s">
        <v>140</v>
      </c>
      <c r="N47" s="9">
        <v>2.4</v>
      </c>
      <c r="O47" s="9">
        <v>232</v>
      </c>
      <c r="P47" s="9">
        <v>11.2</v>
      </c>
      <c r="Q47" s="9">
        <v>16</v>
      </c>
      <c r="R47" s="9" t="s">
        <v>76</v>
      </c>
      <c r="S47" s="7"/>
    </row>
    <row r="48" spans="1:19" x14ac:dyDescent="0.25">
      <c r="A48" s="43" t="s">
        <v>92</v>
      </c>
      <c r="B48" s="43"/>
      <c r="C48" s="8">
        <v>785</v>
      </c>
      <c r="D48" s="8">
        <v>32.6</v>
      </c>
      <c r="E48" s="8">
        <v>25.4</v>
      </c>
      <c r="F48" s="8">
        <v>111.3</v>
      </c>
      <c r="G48" s="8">
        <v>790</v>
      </c>
      <c r="H48" s="8">
        <v>424.43</v>
      </c>
      <c r="I48" s="8">
        <v>40.86</v>
      </c>
      <c r="J48" s="8">
        <v>0.28000000000000003</v>
      </c>
      <c r="K48" s="8">
        <v>0.39</v>
      </c>
      <c r="L48" s="8">
        <v>0.18</v>
      </c>
      <c r="M48" s="8">
        <v>11.22</v>
      </c>
      <c r="N48" s="8">
        <v>673.38</v>
      </c>
      <c r="O48" s="8">
        <v>1436.05</v>
      </c>
      <c r="P48" s="8">
        <v>186.41</v>
      </c>
      <c r="Q48" s="8">
        <v>134.88999999999999</v>
      </c>
      <c r="R48" s="8">
        <v>40.44</v>
      </c>
      <c r="S48" s="7"/>
    </row>
    <row r="49" spans="1:19" ht="25.5" x14ac:dyDescent="0.25">
      <c r="A49" s="10" t="s">
        <v>114</v>
      </c>
      <c r="B49" s="10"/>
      <c r="C49" s="8">
        <v>1355</v>
      </c>
      <c r="D49" s="8">
        <v>44.2</v>
      </c>
      <c r="E49" s="8">
        <v>38.29</v>
      </c>
      <c r="F49" s="8">
        <v>17.05</v>
      </c>
      <c r="G49" s="8">
        <v>1245.2</v>
      </c>
      <c r="H49" s="8">
        <v>477.93</v>
      </c>
      <c r="I49" s="8">
        <v>55.54</v>
      </c>
      <c r="J49" s="8">
        <v>0.59</v>
      </c>
      <c r="K49" s="8">
        <v>0.63</v>
      </c>
      <c r="L49" s="8">
        <v>0.28000000000000003</v>
      </c>
      <c r="M49" s="8">
        <v>1578.55</v>
      </c>
      <c r="N49" s="8">
        <v>1135.2</v>
      </c>
      <c r="O49" s="8">
        <v>2239.1</v>
      </c>
      <c r="P49" s="8">
        <v>372.54</v>
      </c>
      <c r="Q49" s="8">
        <v>671.4</v>
      </c>
      <c r="R49" s="8">
        <v>63.62</v>
      </c>
      <c r="S49" s="7"/>
    </row>
    <row r="50" spans="1:19" x14ac:dyDescent="0.25">
      <c r="A50" s="2"/>
      <c r="B50" s="34" t="s">
        <v>346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x14ac:dyDescent="0.25">
      <c r="A51" s="2"/>
      <c r="B51" s="4" t="s">
        <v>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ht="51" x14ac:dyDescent="0.25">
      <c r="A52" s="41" t="s">
        <v>1</v>
      </c>
      <c r="B52" s="41" t="s">
        <v>2</v>
      </c>
      <c r="C52" s="42" t="s">
        <v>3</v>
      </c>
      <c r="D52" s="42" t="s">
        <v>4</v>
      </c>
      <c r="E52" s="42" t="s">
        <v>5</v>
      </c>
      <c r="F52" s="42" t="s">
        <v>6</v>
      </c>
      <c r="G52" s="42" t="s">
        <v>7</v>
      </c>
      <c r="H52" s="42" t="s">
        <v>8</v>
      </c>
      <c r="I52" s="42"/>
      <c r="J52" s="42"/>
      <c r="K52" s="42"/>
      <c r="L52" s="42"/>
      <c r="M52" s="42"/>
      <c r="N52" s="9" t="s">
        <v>9</v>
      </c>
      <c r="O52" s="9"/>
      <c r="P52" s="9"/>
      <c r="Q52" s="9"/>
      <c r="R52" s="9"/>
      <c r="S52" s="7"/>
    </row>
    <row r="53" spans="1:19" ht="38.25" x14ac:dyDescent="0.25">
      <c r="A53" s="41"/>
      <c r="B53" s="41"/>
      <c r="C53" s="42"/>
      <c r="D53" s="42"/>
      <c r="E53" s="42"/>
      <c r="F53" s="42"/>
      <c r="G53" s="42"/>
      <c r="H53" s="9" t="s">
        <v>10</v>
      </c>
      <c r="I53" s="9" t="s">
        <v>11</v>
      </c>
      <c r="J53" s="9" t="s">
        <v>12</v>
      </c>
      <c r="K53" s="9" t="s">
        <v>13</v>
      </c>
      <c r="L53" s="9" t="s">
        <v>14</v>
      </c>
      <c r="M53" s="9" t="s">
        <v>15</v>
      </c>
      <c r="N53" s="9" t="s">
        <v>16</v>
      </c>
      <c r="O53" s="9" t="s">
        <v>17</v>
      </c>
      <c r="P53" s="9" t="s">
        <v>18</v>
      </c>
      <c r="Q53" s="9" t="s">
        <v>19</v>
      </c>
      <c r="R53" s="9" t="s">
        <v>20</v>
      </c>
      <c r="S53" s="7"/>
    </row>
    <row r="54" spans="1:19" ht="25.5" x14ac:dyDescent="0.25">
      <c r="A54" s="5" t="s">
        <v>35</v>
      </c>
      <c r="B54" s="6" t="s">
        <v>36</v>
      </c>
      <c r="C54" s="9">
        <v>30</v>
      </c>
      <c r="D54" s="9">
        <v>2</v>
      </c>
      <c r="E54" s="9" t="s">
        <v>37</v>
      </c>
      <c r="F54" s="9">
        <v>11.9</v>
      </c>
      <c r="G54" s="9" t="s">
        <v>38</v>
      </c>
      <c r="H54" s="9">
        <v>0</v>
      </c>
      <c r="I54" s="9">
        <v>0</v>
      </c>
      <c r="J54" s="9" t="s">
        <v>39</v>
      </c>
      <c r="K54" s="9" t="s">
        <v>34</v>
      </c>
      <c r="L54" s="9">
        <v>0</v>
      </c>
      <c r="M54" s="9" t="s">
        <v>40</v>
      </c>
      <c r="N54" s="9" t="s">
        <v>41</v>
      </c>
      <c r="O54" s="9" t="s">
        <v>42</v>
      </c>
      <c r="P54" s="9">
        <v>8.6999999999999993</v>
      </c>
      <c r="Q54" s="9">
        <v>7.2</v>
      </c>
      <c r="R54" s="9">
        <v>1.65</v>
      </c>
      <c r="S54" s="7"/>
    </row>
    <row r="55" spans="1:19" ht="25.5" x14ac:dyDescent="0.25">
      <c r="A55" s="5" t="s">
        <v>223</v>
      </c>
      <c r="B55" s="6" t="s">
        <v>337</v>
      </c>
      <c r="C55" s="9">
        <v>150</v>
      </c>
      <c r="D55" s="9">
        <v>14</v>
      </c>
      <c r="E55" s="9">
        <v>11.9</v>
      </c>
      <c r="F55" s="9">
        <v>27.3</v>
      </c>
      <c r="G55" s="9" t="s">
        <v>224</v>
      </c>
      <c r="H55" s="9" t="s">
        <v>225</v>
      </c>
      <c r="I55" s="9">
        <v>2.12</v>
      </c>
      <c r="J55" s="9" t="s">
        <v>101</v>
      </c>
      <c r="K55" s="9" t="s">
        <v>59</v>
      </c>
      <c r="L55" s="9" t="s">
        <v>58</v>
      </c>
      <c r="M55" s="9">
        <v>1.78</v>
      </c>
      <c r="N55" s="9" t="s">
        <v>226</v>
      </c>
      <c r="O55" s="9" t="s">
        <v>227</v>
      </c>
      <c r="P55" s="9" t="s">
        <v>228</v>
      </c>
      <c r="Q55" s="9" t="s">
        <v>229</v>
      </c>
      <c r="R55" s="9" t="s">
        <v>230</v>
      </c>
      <c r="S55" s="7"/>
    </row>
    <row r="56" spans="1:19" ht="32.25" customHeight="1" x14ac:dyDescent="0.25">
      <c r="A56" s="5" t="s">
        <v>171</v>
      </c>
      <c r="B56" s="6" t="s">
        <v>172</v>
      </c>
      <c r="C56" s="9">
        <v>200</v>
      </c>
      <c r="D56" s="9">
        <v>4.7</v>
      </c>
      <c r="E56" s="9">
        <v>4.3</v>
      </c>
      <c r="F56" s="9">
        <v>12.4</v>
      </c>
      <c r="G56" s="9" t="s">
        <v>173</v>
      </c>
      <c r="H56" s="9" t="s">
        <v>174</v>
      </c>
      <c r="I56" s="9" t="s">
        <v>106</v>
      </c>
      <c r="J56" s="9" t="s">
        <v>45</v>
      </c>
      <c r="K56" s="9" t="s">
        <v>26</v>
      </c>
      <c r="L56" s="9">
        <v>0</v>
      </c>
      <c r="M56" s="9">
        <v>0.68</v>
      </c>
      <c r="N56" s="9" t="s">
        <v>175</v>
      </c>
      <c r="O56" s="9" t="s">
        <v>176</v>
      </c>
      <c r="P56" s="9" t="s">
        <v>177</v>
      </c>
      <c r="Q56" s="9" t="s">
        <v>178</v>
      </c>
      <c r="R56" s="9" t="s">
        <v>110</v>
      </c>
      <c r="S56" s="9"/>
    </row>
    <row r="57" spans="1:19" ht="25.5" x14ac:dyDescent="0.25">
      <c r="A57" s="5" t="s">
        <v>35</v>
      </c>
      <c r="B57" s="6" t="s">
        <v>231</v>
      </c>
      <c r="C57" s="9">
        <v>50</v>
      </c>
      <c r="D57" s="9" t="s">
        <v>109</v>
      </c>
      <c r="E57" s="9">
        <v>0</v>
      </c>
      <c r="F57" s="9">
        <v>36</v>
      </c>
      <c r="G57" s="9" t="s">
        <v>232</v>
      </c>
      <c r="H57" s="9" t="s">
        <v>77</v>
      </c>
      <c r="I57" s="9">
        <v>1.2</v>
      </c>
      <c r="J57" s="9" t="s">
        <v>32</v>
      </c>
      <c r="K57" s="9" t="s">
        <v>32</v>
      </c>
      <c r="L57" s="9">
        <v>0</v>
      </c>
      <c r="M57" s="9" t="s">
        <v>222</v>
      </c>
      <c r="N57" s="9">
        <v>1</v>
      </c>
      <c r="O57" s="9">
        <v>76</v>
      </c>
      <c r="P57" s="9">
        <v>6</v>
      </c>
      <c r="Q57" s="9">
        <v>7.25</v>
      </c>
      <c r="R57" s="9">
        <v>3</v>
      </c>
      <c r="S57" s="7"/>
    </row>
    <row r="58" spans="1:19" x14ac:dyDescent="0.25">
      <c r="A58" s="5" t="s">
        <v>35</v>
      </c>
      <c r="B58" s="6" t="s">
        <v>43</v>
      </c>
      <c r="C58" s="9">
        <v>70</v>
      </c>
      <c r="D58" s="9" t="s">
        <v>44</v>
      </c>
      <c r="E58" s="9" t="s">
        <v>27</v>
      </c>
      <c r="F58" s="9">
        <v>24.5</v>
      </c>
      <c r="G58" s="9">
        <v>33.700000000000003</v>
      </c>
      <c r="H58" s="9">
        <v>7</v>
      </c>
      <c r="I58" s="9">
        <v>26.6</v>
      </c>
      <c r="J58" s="9" t="s">
        <v>45</v>
      </c>
      <c r="K58" s="9" t="s">
        <v>34</v>
      </c>
      <c r="L58" s="9">
        <v>0</v>
      </c>
      <c r="M58" s="9" t="s">
        <v>46</v>
      </c>
      <c r="N58" s="9">
        <v>8.4</v>
      </c>
      <c r="O58" s="9" t="s">
        <v>47</v>
      </c>
      <c r="P58" s="9">
        <v>24.5</v>
      </c>
      <c r="Q58" s="9" t="s">
        <v>48</v>
      </c>
      <c r="R58" s="9" t="s">
        <v>49</v>
      </c>
      <c r="S58" s="7"/>
    </row>
    <row r="59" spans="1:19" x14ac:dyDescent="0.25">
      <c r="A59" s="43" t="s">
        <v>56</v>
      </c>
      <c r="B59" s="43"/>
      <c r="C59" s="8">
        <v>500</v>
      </c>
      <c r="D59" s="8">
        <v>21.6</v>
      </c>
      <c r="E59" s="8">
        <v>16.7</v>
      </c>
      <c r="F59" s="8">
        <v>112.1</v>
      </c>
      <c r="G59" s="8">
        <v>158.9</v>
      </c>
      <c r="H59" s="8">
        <v>1213.1199999999999</v>
      </c>
      <c r="I59" s="8">
        <v>31</v>
      </c>
      <c r="J59" s="8">
        <v>0.23</v>
      </c>
      <c r="K59" s="8">
        <v>0.45</v>
      </c>
      <c r="L59" s="8">
        <v>0.26</v>
      </c>
      <c r="M59" s="8">
        <v>3.6</v>
      </c>
      <c r="N59" s="8">
        <v>356.92</v>
      </c>
      <c r="O59" s="8">
        <v>13</v>
      </c>
      <c r="P59" s="8">
        <v>346.2</v>
      </c>
      <c r="Q59" s="8">
        <v>239.2</v>
      </c>
      <c r="R59" s="8">
        <v>23.46</v>
      </c>
      <c r="S59" s="7"/>
    </row>
    <row r="60" spans="1:19" x14ac:dyDescent="0.25">
      <c r="A60" s="2"/>
      <c r="B60" s="4" t="s">
        <v>62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51" x14ac:dyDescent="0.25">
      <c r="A61" s="41" t="s">
        <v>1</v>
      </c>
      <c r="B61" s="41" t="s">
        <v>2</v>
      </c>
      <c r="C61" s="42" t="s">
        <v>3</v>
      </c>
      <c r="D61" s="42" t="s">
        <v>4</v>
      </c>
      <c r="E61" s="42" t="s">
        <v>5</v>
      </c>
      <c r="F61" s="42" t="s">
        <v>6</v>
      </c>
      <c r="G61" s="42" t="s">
        <v>7</v>
      </c>
      <c r="H61" s="42" t="s">
        <v>8</v>
      </c>
      <c r="I61" s="42"/>
      <c r="J61" s="42"/>
      <c r="K61" s="42"/>
      <c r="L61" s="42"/>
      <c r="M61" s="42"/>
      <c r="N61" s="9" t="s">
        <v>9</v>
      </c>
      <c r="O61" s="9"/>
      <c r="P61" s="9"/>
      <c r="Q61" s="9"/>
      <c r="R61" s="9"/>
      <c r="S61" s="7"/>
    </row>
    <row r="62" spans="1:19" ht="38.25" x14ac:dyDescent="0.25">
      <c r="A62" s="41"/>
      <c r="B62" s="41"/>
      <c r="C62" s="42"/>
      <c r="D62" s="42"/>
      <c r="E62" s="42"/>
      <c r="F62" s="42"/>
      <c r="G62" s="42"/>
      <c r="H62" s="9" t="s">
        <v>10</v>
      </c>
      <c r="I62" s="9" t="s">
        <v>11</v>
      </c>
      <c r="J62" s="9" t="s">
        <v>12</v>
      </c>
      <c r="K62" s="9" t="s">
        <v>13</v>
      </c>
      <c r="L62" s="9" t="s">
        <v>14</v>
      </c>
      <c r="M62" s="9" t="s">
        <v>15</v>
      </c>
      <c r="N62" s="9" t="s">
        <v>16</v>
      </c>
      <c r="O62" s="9" t="s">
        <v>17</v>
      </c>
      <c r="P62" s="9" t="s">
        <v>18</v>
      </c>
      <c r="Q62" s="9" t="s">
        <v>19</v>
      </c>
      <c r="R62" s="9" t="s">
        <v>20</v>
      </c>
      <c r="S62" s="7"/>
    </row>
    <row r="63" spans="1:19" x14ac:dyDescent="0.25">
      <c r="A63" s="5" t="s">
        <v>35</v>
      </c>
      <c r="B63" s="6" t="s">
        <v>334</v>
      </c>
      <c r="C63" s="9">
        <v>75</v>
      </c>
      <c r="D63" s="9">
        <v>14.3</v>
      </c>
      <c r="E63" s="9">
        <v>3.3</v>
      </c>
      <c r="F63" s="9">
        <v>10</v>
      </c>
      <c r="G63" s="9" t="s">
        <v>234</v>
      </c>
      <c r="H63" s="9">
        <v>4.7300000000000004</v>
      </c>
      <c r="I63" s="9" t="s">
        <v>235</v>
      </c>
      <c r="J63" s="9" t="s">
        <v>39</v>
      </c>
      <c r="K63" s="9" t="s">
        <v>39</v>
      </c>
      <c r="L63" s="9">
        <v>0</v>
      </c>
      <c r="M63" s="9">
        <v>3.99</v>
      </c>
      <c r="N63" s="9" t="s">
        <v>236</v>
      </c>
      <c r="O63" s="9" t="s">
        <v>237</v>
      </c>
      <c r="P63" s="9" t="s">
        <v>238</v>
      </c>
      <c r="Q63" s="9" t="s">
        <v>239</v>
      </c>
      <c r="R63" s="9" t="s">
        <v>240</v>
      </c>
      <c r="S63" s="7"/>
    </row>
    <row r="64" spans="1:19" ht="30" customHeight="1" x14ac:dyDescent="0.25">
      <c r="A64" s="5" t="s">
        <v>339</v>
      </c>
      <c r="B64" s="6" t="s">
        <v>333</v>
      </c>
      <c r="C64" s="9">
        <v>200</v>
      </c>
      <c r="D64" s="9">
        <v>1</v>
      </c>
      <c r="E64" s="9" t="s">
        <v>27</v>
      </c>
      <c r="F64" s="9">
        <v>15.6</v>
      </c>
      <c r="G64" s="9" t="s">
        <v>74</v>
      </c>
      <c r="H64" s="9" t="s">
        <v>75</v>
      </c>
      <c r="I64" s="9" t="s">
        <v>76</v>
      </c>
      <c r="J64" s="9" t="s">
        <v>32</v>
      </c>
      <c r="K64" s="9" t="s">
        <v>77</v>
      </c>
      <c r="L64" s="9">
        <v>0</v>
      </c>
      <c r="M64" s="9" t="s">
        <v>78</v>
      </c>
      <c r="N64" s="9">
        <v>2.64</v>
      </c>
      <c r="O64" s="9" t="s">
        <v>79</v>
      </c>
      <c r="P64" s="9" t="s">
        <v>80</v>
      </c>
      <c r="Q64" s="9">
        <v>0</v>
      </c>
      <c r="R64" s="9">
        <v>0</v>
      </c>
      <c r="S64" s="9"/>
    </row>
    <row r="65" spans="1:19" ht="25.5" x14ac:dyDescent="0.25">
      <c r="A65" s="5" t="s">
        <v>111</v>
      </c>
      <c r="B65" s="6" t="s">
        <v>112</v>
      </c>
      <c r="C65" s="9">
        <v>80</v>
      </c>
      <c r="D65" s="9" t="s">
        <v>44</v>
      </c>
      <c r="E65" s="9" t="s">
        <v>27</v>
      </c>
      <c r="F65" s="9">
        <v>2</v>
      </c>
      <c r="G65" s="9">
        <v>7.6</v>
      </c>
      <c r="H65" s="9">
        <v>8</v>
      </c>
      <c r="I65" s="9">
        <v>8</v>
      </c>
      <c r="J65" s="9" t="s">
        <v>34</v>
      </c>
      <c r="K65" s="9" t="s">
        <v>77</v>
      </c>
      <c r="L65" s="9">
        <v>0</v>
      </c>
      <c r="M65" s="9" t="s">
        <v>26</v>
      </c>
      <c r="N65" s="9">
        <v>6.4</v>
      </c>
      <c r="O65" s="9" t="s">
        <v>113</v>
      </c>
      <c r="P65" s="9">
        <v>66.569999999999993</v>
      </c>
      <c r="Q65" s="9">
        <v>10.7</v>
      </c>
      <c r="R65" s="9" t="s">
        <v>59</v>
      </c>
      <c r="S65" s="7"/>
    </row>
    <row r="66" spans="1:19" ht="38.25" x14ac:dyDescent="0.25">
      <c r="A66" s="5" t="s">
        <v>241</v>
      </c>
      <c r="B66" s="6" t="s">
        <v>242</v>
      </c>
      <c r="C66" s="9">
        <v>200</v>
      </c>
      <c r="D66" s="9">
        <v>6.7</v>
      </c>
      <c r="E66" s="9">
        <v>4.5999999999999996</v>
      </c>
      <c r="F66" s="9">
        <v>16.3</v>
      </c>
      <c r="G66" s="9" t="s">
        <v>243</v>
      </c>
      <c r="H66" s="9" t="s">
        <v>244</v>
      </c>
      <c r="I66" s="9">
        <v>4.7699999999999996</v>
      </c>
      <c r="J66" s="9" t="s">
        <v>54</v>
      </c>
      <c r="K66" s="9" t="s">
        <v>39</v>
      </c>
      <c r="L66" s="9">
        <v>0</v>
      </c>
      <c r="M66" s="9">
        <v>1.67</v>
      </c>
      <c r="N66" s="9" t="s">
        <v>245</v>
      </c>
      <c r="O66" s="9" t="s">
        <v>246</v>
      </c>
      <c r="P66" s="9" t="s">
        <v>247</v>
      </c>
      <c r="Q66" s="9" t="s">
        <v>248</v>
      </c>
      <c r="R66" s="9">
        <v>2.0099999999999998</v>
      </c>
      <c r="S66" s="7"/>
    </row>
    <row r="67" spans="1:19" ht="33" customHeight="1" x14ac:dyDescent="0.25">
      <c r="A67" s="5" t="s">
        <v>35</v>
      </c>
      <c r="B67" s="6" t="s">
        <v>36</v>
      </c>
      <c r="C67" s="9">
        <v>30</v>
      </c>
      <c r="D67" s="9">
        <v>2</v>
      </c>
      <c r="E67" s="9" t="s">
        <v>37</v>
      </c>
      <c r="F67" s="9">
        <v>11.9</v>
      </c>
      <c r="G67" s="9" t="s">
        <v>38</v>
      </c>
      <c r="H67" s="9">
        <v>0</v>
      </c>
      <c r="I67" s="9">
        <v>0</v>
      </c>
      <c r="J67" s="9" t="s">
        <v>39</v>
      </c>
      <c r="K67" s="9" t="s">
        <v>34</v>
      </c>
      <c r="L67" s="9">
        <v>0</v>
      </c>
      <c r="M67" s="9" t="s">
        <v>40</v>
      </c>
      <c r="N67" s="9" t="s">
        <v>41</v>
      </c>
      <c r="O67" s="9" t="s">
        <v>42</v>
      </c>
      <c r="P67" s="9">
        <v>8.6999999999999993</v>
      </c>
      <c r="Q67" s="9">
        <v>7.2</v>
      </c>
      <c r="R67" s="9">
        <v>1.65</v>
      </c>
      <c r="S67" s="7"/>
    </row>
    <row r="68" spans="1:19" ht="51" x14ac:dyDescent="0.25">
      <c r="A68" s="5" t="s">
        <v>363</v>
      </c>
      <c r="B68" s="6" t="s">
        <v>364</v>
      </c>
      <c r="C68" s="9">
        <v>150</v>
      </c>
      <c r="D68" s="9">
        <v>2.9</v>
      </c>
      <c r="E68" s="9">
        <v>7.6</v>
      </c>
      <c r="F68" s="9">
        <v>13.6</v>
      </c>
      <c r="G68" s="9" t="s">
        <v>250</v>
      </c>
      <c r="H68" s="9" t="s">
        <v>251</v>
      </c>
      <c r="I68" s="9">
        <v>12.16</v>
      </c>
      <c r="J68" s="9" t="s">
        <v>25</v>
      </c>
      <c r="K68" s="9" t="s">
        <v>25</v>
      </c>
      <c r="L68" s="9" t="s">
        <v>32</v>
      </c>
      <c r="M68" s="9">
        <v>1.43</v>
      </c>
      <c r="N68" s="9" t="s">
        <v>252</v>
      </c>
      <c r="O68" s="9" t="s">
        <v>253</v>
      </c>
      <c r="P68" s="9" t="s">
        <v>254</v>
      </c>
      <c r="Q68" s="9" t="s">
        <v>255</v>
      </c>
      <c r="R68" s="9" t="s">
        <v>140</v>
      </c>
      <c r="S68" s="7"/>
    </row>
    <row r="69" spans="1:19" ht="25.5" x14ac:dyDescent="0.25">
      <c r="A69" s="5" t="s">
        <v>348</v>
      </c>
      <c r="B69" s="6"/>
      <c r="C69" s="9">
        <v>735</v>
      </c>
      <c r="D69" s="9">
        <v>27.5</v>
      </c>
      <c r="E69" s="9">
        <v>16.100000000000001</v>
      </c>
      <c r="F69" s="9">
        <v>69.400000000000006</v>
      </c>
      <c r="G69" s="9">
        <v>405.23</v>
      </c>
      <c r="H69" s="9">
        <v>489.88</v>
      </c>
      <c r="I69" s="9">
        <v>25.72</v>
      </c>
      <c r="J69" s="9">
        <v>0.35</v>
      </c>
      <c r="K69" s="9">
        <v>0.26</v>
      </c>
      <c r="L69" s="9">
        <v>0.01</v>
      </c>
      <c r="M69" s="9">
        <v>8.6</v>
      </c>
      <c r="N69" s="9">
        <v>553.94000000000005</v>
      </c>
      <c r="O69" s="9">
        <v>1451.23</v>
      </c>
      <c r="P69" s="9">
        <v>280.69</v>
      </c>
      <c r="Q69" s="9">
        <v>164.14</v>
      </c>
      <c r="R69" s="9">
        <v>18.18</v>
      </c>
      <c r="S69" s="7"/>
    </row>
    <row r="70" spans="1:19" x14ac:dyDescent="0.25">
      <c r="A70" s="43" t="s">
        <v>114</v>
      </c>
      <c r="B70" s="43"/>
      <c r="C70" s="8">
        <v>1235</v>
      </c>
      <c r="D70" s="8">
        <v>43.1</v>
      </c>
      <c r="E70" s="8">
        <v>33.4</v>
      </c>
      <c r="F70" s="8">
        <v>181.5</v>
      </c>
      <c r="G70" s="8">
        <v>564.13</v>
      </c>
      <c r="H70" s="8">
        <v>491.09300000000002</v>
      </c>
      <c r="I70" s="8">
        <v>56.72</v>
      </c>
      <c r="J70" s="8">
        <v>0.57999999999999996</v>
      </c>
      <c r="K70" s="8">
        <v>0.71</v>
      </c>
      <c r="L70" s="8">
        <v>0.27</v>
      </c>
      <c r="M70" s="8">
        <v>12.2</v>
      </c>
      <c r="N70" s="8">
        <v>910.86</v>
      </c>
      <c r="O70" s="8">
        <v>747.12</v>
      </c>
      <c r="P70" s="8">
        <v>626.80999999999995</v>
      </c>
      <c r="Q70" s="8">
        <v>403.34</v>
      </c>
      <c r="R70" s="8">
        <v>41.64</v>
      </c>
      <c r="S70" s="7"/>
    </row>
    <row r="71" spans="1:19" x14ac:dyDescent="0.25">
      <c r="A71" s="2"/>
      <c r="B71" s="34" t="s">
        <v>347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x14ac:dyDescent="0.25">
      <c r="A72" s="2"/>
      <c r="B72" s="4" t="s">
        <v>0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ht="51" x14ac:dyDescent="0.25">
      <c r="A73" s="41" t="s">
        <v>1</v>
      </c>
      <c r="B73" s="41" t="s">
        <v>2</v>
      </c>
      <c r="C73" s="42" t="s">
        <v>3</v>
      </c>
      <c r="D73" s="42" t="s">
        <v>4</v>
      </c>
      <c r="E73" s="42" t="s">
        <v>5</v>
      </c>
      <c r="F73" s="42" t="s">
        <v>6</v>
      </c>
      <c r="G73" s="42" t="s">
        <v>7</v>
      </c>
      <c r="H73" s="42" t="s">
        <v>8</v>
      </c>
      <c r="I73" s="42"/>
      <c r="J73" s="42"/>
      <c r="K73" s="42"/>
      <c r="L73" s="42"/>
      <c r="M73" s="42"/>
      <c r="N73" s="9" t="s">
        <v>9</v>
      </c>
      <c r="O73" s="9"/>
      <c r="P73" s="9"/>
      <c r="Q73" s="9"/>
      <c r="R73" s="9"/>
      <c r="S73" s="7"/>
    </row>
    <row r="74" spans="1:19" ht="38.25" x14ac:dyDescent="0.25">
      <c r="A74" s="41"/>
      <c r="B74" s="41"/>
      <c r="C74" s="42"/>
      <c r="D74" s="42"/>
      <c r="E74" s="42"/>
      <c r="F74" s="42"/>
      <c r="G74" s="42"/>
      <c r="H74" s="9" t="s">
        <v>10</v>
      </c>
      <c r="I74" s="9" t="s">
        <v>11</v>
      </c>
      <c r="J74" s="9" t="s">
        <v>12</v>
      </c>
      <c r="K74" s="9" t="s">
        <v>13</v>
      </c>
      <c r="L74" s="9" t="s">
        <v>14</v>
      </c>
      <c r="M74" s="9" t="s">
        <v>15</v>
      </c>
      <c r="N74" s="9" t="s">
        <v>16</v>
      </c>
      <c r="O74" s="9" t="s">
        <v>17</v>
      </c>
      <c r="P74" s="9" t="s">
        <v>18</v>
      </c>
      <c r="Q74" s="9" t="s">
        <v>19</v>
      </c>
      <c r="R74" s="9" t="s">
        <v>20</v>
      </c>
      <c r="S74" s="7"/>
    </row>
    <row r="75" spans="1:19" ht="25.5" x14ac:dyDescent="0.25">
      <c r="A75" s="5" t="s">
        <v>107</v>
      </c>
      <c r="B75" s="6" t="s">
        <v>108</v>
      </c>
      <c r="C75" s="9">
        <v>200</v>
      </c>
      <c r="D75" s="9">
        <v>1.6</v>
      </c>
      <c r="E75" s="9">
        <v>1.1000000000000001</v>
      </c>
      <c r="F75" s="9">
        <v>8.6999999999999993</v>
      </c>
      <c r="G75" s="9">
        <v>50.9</v>
      </c>
      <c r="H75" s="9">
        <v>6.9</v>
      </c>
      <c r="I75" s="9">
        <v>0.3</v>
      </c>
      <c r="J75" s="9">
        <v>0.01</v>
      </c>
      <c r="K75" s="9">
        <v>7.0000000000000007E-2</v>
      </c>
      <c r="L75" s="9">
        <v>0</v>
      </c>
      <c r="M75" s="9" t="s">
        <v>96</v>
      </c>
      <c r="N75" s="9">
        <v>20</v>
      </c>
      <c r="O75" s="9">
        <v>81</v>
      </c>
      <c r="P75" s="9">
        <v>57</v>
      </c>
      <c r="Q75" s="9">
        <v>10</v>
      </c>
      <c r="R75" s="9">
        <v>0.88</v>
      </c>
      <c r="S75" s="7"/>
    </row>
    <row r="76" spans="1:19" x14ac:dyDescent="0.25">
      <c r="A76" s="5" t="s">
        <v>35</v>
      </c>
      <c r="B76" s="6" t="s">
        <v>189</v>
      </c>
      <c r="C76" s="9">
        <v>130</v>
      </c>
      <c r="D76" s="9" t="s">
        <v>190</v>
      </c>
      <c r="E76" s="9" t="s">
        <v>190</v>
      </c>
      <c r="F76" s="9">
        <v>0.5</v>
      </c>
      <c r="G76" s="9" t="s">
        <v>191</v>
      </c>
      <c r="H76" s="9">
        <v>0.38</v>
      </c>
      <c r="I76" s="9">
        <v>13</v>
      </c>
      <c r="J76" s="9" t="s">
        <v>45</v>
      </c>
      <c r="K76" s="9" t="s">
        <v>77</v>
      </c>
      <c r="L76" s="9">
        <v>0</v>
      </c>
      <c r="M76" s="9" t="s">
        <v>192</v>
      </c>
      <c r="N76" s="9" t="s">
        <v>193</v>
      </c>
      <c r="O76" s="9" t="s">
        <v>194</v>
      </c>
      <c r="P76" s="9">
        <v>6.9</v>
      </c>
      <c r="Q76" s="9">
        <v>442.96</v>
      </c>
      <c r="R76" s="9" t="s">
        <v>192</v>
      </c>
      <c r="S76" s="7"/>
    </row>
    <row r="77" spans="1:19" ht="30" customHeight="1" x14ac:dyDescent="0.25">
      <c r="A77" s="5" t="s">
        <v>35</v>
      </c>
      <c r="B77" s="6" t="s">
        <v>36</v>
      </c>
      <c r="C77" s="9">
        <v>30</v>
      </c>
      <c r="D77" s="9">
        <v>2</v>
      </c>
      <c r="E77" s="9" t="s">
        <v>37</v>
      </c>
      <c r="F77" s="9">
        <v>11.9</v>
      </c>
      <c r="G77" s="9" t="s">
        <v>38</v>
      </c>
      <c r="H77" s="9">
        <v>0</v>
      </c>
      <c r="I77" s="9">
        <v>0</v>
      </c>
      <c r="J77" s="9" t="s">
        <v>39</v>
      </c>
      <c r="K77" s="9" t="s">
        <v>34</v>
      </c>
      <c r="L77" s="9">
        <v>0</v>
      </c>
      <c r="M77" s="9" t="s">
        <v>40</v>
      </c>
      <c r="N77" s="9" t="s">
        <v>41</v>
      </c>
      <c r="O77" s="9" t="s">
        <v>42</v>
      </c>
      <c r="P77" s="9">
        <v>8.6999999999999993</v>
      </c>
      <c r="Q77" s="9">
        <v>7.2</v>
      </c>
      <c r="R77" s="9">
        <v>1.65</v>
      </c>
      <c r="S77" s="7"/>
    </row>
    <row r="78" spans="1:19" ht="38.25" x14ac:dyDescent="0.25">
      <c r="A78" s="5" t="s">
        <v>261</v>
      </c>
      <c r="B78" s="6" t="s">
        <v>262</v>
      </c>
      <c r="C78" s="9">
        <v>200</v>
      </c>
      <c r="D78" s="9">
        <v>8.1</v>
      </c>
      <c r="E78" s="9">
        <v>10.8</v>
      </c>
      <c r="F78" s="9" t="s">
        <v>263</v>
      </c>
      <c r="G78" s="9" t="s">
        <v>264</v>
      </c>
      <c r="H78" s="9" t="s">
        <v>265</v>
      </c>
      <c r="I78" s="9" t="s">
        <v>266</v>
      </c>
      <c r="J78" s="9" t="s">
        <v>54</v>
      </c>
      <c r="K78" s="9" t="s">
        <v>57</v>
      </c>
      <c r="L78" s="9" t="s">
        <v>27</v>
      </c>
      <c r="M78" s="9">
        <v>1.77</v>
      </c>
      <c r="N78" s="9" t="s">
        <v>267</v>
      </c>
      <c r="O78" s="9" t="s">
        <v>268</v>
      </c>
      <c r="P78" s="9" t="s">
        <v>269</v>
      </c>
      <c r="Q78" s="9" t="s">
        <v>270</v>
      </c>
      <c r="R78" s="9" t="s">
        <v>271</v>
      </c>
      <c r="S78" s="9"/>
    </row>
    <row r="79" spans="1:19" x14ac:dyDescent="0.25">
      <c r="A79" s="43" t="s">
        <v>56</v>
      </c>
      <c r="B79" s="43"/>
      <c r="C79" s="8">
        <v>560</v>
      </c>
      <c r="D79" s="8">
        <v>12.2</v>
      </c>
      <c r="E79" s="8">
        <v>12.8</v>
      </c>
      <c r="F79" s="8">
        <v>59.6</v>
      </c>
      <c r="G79" s="8">
        <v>450.7</v>
      </c>
      <c r="H79" s="8">
        <v>60.45</v>
      </c>
      <c r="I79" s="8">
        <v>13.85</v>
      </c>
      <c r="J79" s="8">
        <v>0.24</v>
      </c>
      <c r="K79" s="8">
        <v>0.3</v>
      </c>
      <c r="L79" s="8">
        <v>0.1</v>
      </c>
      <c r="M79" s="8">
        <v>3.07</v>
      </c>
      <c r="N79" s="8">
        <v>517.09</v>
      </c>
      <c r="O79" s="8">
        <v>738.2</v>
      </c>
      <c r="P79" s="8">
        <v>223.12</v>
      </c>
      <c r="Q79" s="8">
        <v>481.64</v>
      </c>
      <c r="R79" s="8">
        <v>35.979999999999997</v>
      </c>
      <c r="S79" s="7"/>
    </row>
    <row r="80" spans="1:19" x14ac:dyDescent="0.25">
      <c r="A80" s="2"/>
      <c r="B80" s="4" t="s">
        <v>62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 ht="51" x14ac:dyDescent="0.25">
      <c r="A81" s="41" t="s">
        <v>1</v>
      </c>
      <c r="B81" s="41" t="s">
        <v>2</v>
      </c>
      <c r="C81" s="42" t="s">
        <v>3</v>
      </c>
      <c r="D81" s="42" t="s">
        <v>4</v>
      </c>
      <c r="E81" s="42" t="s">
        <v>5</v>
      </c>
      <c r="F81" s="42" t="s">
        <v>6</v>
      </c>
      <c r="G81" s="42" t="s">
        <v>7</v>
      </c>
      <c r="H81" s="42" t="s">
        <v>8</v>
      </c>
      <c r="I81" s="42"/>
      <c r="J81" s="42"/>
      <c r="K81" s="42"/>
      <c r="L81" s="42"/>
      <c r="M81" s="42"/>
      <c r="N81" s="9" t="s">
        <v>9</v>
      </c>
      <c r="O81" s="9"/>
      <c r="P81" s="9"/>
      <c r="Q81" s="9"/>
      <c r="R81" s="9"/>
      <c r="S81" s="7"/>
    </row>
    <row r="82" spans="1:19" ht="38.25" x14ac:dyDescent="0.25">
      <c r="A82" s="41"/>
      <c r="B82" s="41"/>
      <c r="C82" s="42"/>
      <c r="D82" s="42"/>
      <c r="E82" s="42"/>
      <c r="F82" s="42"/>
      <c r="G82" s="42"/>
      <c r="H82" s="9" t="s">
        <v>10</v>
      </c>
      <c r="I82" s="9" t="s">
        <v>11</v>
      </c>
      <c r="J82" s="9" t="s">
        <v>12</v>
      </c>
      <c r="K82" s="9" t="s">
        <v>13</v>
      </c>
      <c r="L82" s="9" t="s">
        <v>14</v>
      </c>
      <c r="M82" s="9" t="s">
        <v>15</v>
      </c>
      <c r="N82" s="9" t="s">
        <v>16</v>
      </c>
      <c r="O82" s="9" t="s">
        <v>17</v>
      </c>
      <c r="P82" s="9" t="s">
        <v>18</v>
      </c>
      <c r="Q82" s="9" t="s">
        <v>19</v>
      </c>
      <c r="R82" s="9" t="s">
        <v>20</v>
      </c>
      <c r="S82" s="7"/>
    </row>
    <row r="83" spans="1:19" ht="25.5" x14ac:dyDescent="0.25">
      <c r="A83" s="5" t="s">
        <v>340</v>
      </c>
      <c r="B83" s="6" t="s">
        <v>341</v>
      </c>
      <c r="C83" s="9">
        <v>200</v>
      </c>
      <c r="D83" s="9">
        <v>0.4</v>
      </c>
      <c r="E83" s="9">
        <v>0.1</v>
      </c>
      <c r="F83" s="9">
        <v>14.4</v>
      </c>
      <c r="G83" s="9">
        <v>59.7</v>
      </c>
      <c r="H83" s="9">
        <v>2.4</v>
      </c>
      <c r="I83" s="9">
        <v>12</v>
      </c>
      <c r="J83" s="9">
        <v>7.0000000000000007E-2</v>
      </c>
      <c r="K83" s="9" t="s">
        <v>32</v>
      </c>
      <c r="L83" s="9">
        <v>0</v>
      </c>
      <c r="M83" s="9" t="s">
        <v>25</v>
      </c>
      <c r="N83" s="9">
        <v>5.3</v>
      </c>
      <c r="O83" s="9">
        <v>83</v>
      </c>
      <c r="P83" s="9">
        <v>17</v>
      </c>
      <c r="Q83" s="9">
        <v>0.15</v>
      </c>
      <c r="R83" s="9">
        <v>0.22</v>
      </c>
      <c r="S83" s="7"/>
    </row>
    <row r="84" spans="1:19" ht="25.5" x14ac:dyDescent="0.25">
      <c r="A84" s="5" t="s">
        <v>35</v>
      </c>
      <c r="B84" s="6" t="s">
        <v>36</v>
      </c>
      <c r="C84" s="9">
        <v>30</v>
      </c>
      <c r="D84" s="9">
        <v>2</v>
      </c>
      <c r="E84" s="9" t="s">
        <v>37</v>
      </c>
      <c r="F84" s="9">
        <v>11.9</v>
      </c>
      <c r="G84" s="9" t="s">
        <v>38</v>
      </c>
      <c r="H84" s="9">
        <v>0</v>
      </c>
      <c r="I84" s="9">
        <v>0</v>
      </c>
      <c r="J84" s="9" t="s">
        <v>39</v>
      </c>
      <c r="K84" s="9" t="s">
        <v>34</v>
      </c>
      <c r="L84" s="9">
        <v>0</v>
      </c>
      <c r="M84" s="9" t="s">
        <v>40</v>
      </c>
      <c r="N84" s="9" t="s">
        <v>41</v>
      </c>
      <c r="O84" s="9" t="s">
        <v>42</v>
      </c>
      <c r="P84" s="9">
        <v>8.6999999999999993</v>
      </c>
      <c r="Q84" s="9">
        <v>7.2</v>
      </c>
      <c r="R84" s="9">
        <v>1.65</v>
      </c>
      <c r="S84" s="7"/>
    </row>
    <row r="85" spans="1:19" ht="38.25" x14ac:dyDescent="0.25">
      <c r="A85" s="5" t="s">
        <v>81</v>
      </c>
      <c r="B85" s="6" t="s">
        <v>82</v>
      </c>
      <c r="C85" s="9">
        <v>80</v>
      </c>
      <c r="D85" s="9">
        <v>1</v>
      </c>
      <c r="E85" s="9" t="s">
        <v>27</v>
      </c>
      <c r="F85" s="9">
        <v>1.6</v>
      </c>
      <c r="G85" s="9">
        <v>44367</v>
      </c>
      <c r="H85" s="9">
        <v>200</v>
      </c>
      <c r="I85" s="9">
        <v>160</v>
      </c>
      <c r="J85" s="9" t="s">
        <v>68</v>
      </c>
      <c r="K85" s="9" t="s">
        <v>49</v>
      </c>
      <c r="L85" s="9">
        <v>0</v>
      </c>
      <c r="M85" s="9" t="s">
        <v>83</v>
      </c>
      <c r="N85" s="9">
        <v>1.6</v>
      </c>
      <c r="O85" s="9" t="s">
        <v>84</v>
      </c>
      <c r="P85" s="9">
        <v>38.770000000000003</v>
      </c>
      <c r="Q85" s="9">
        <v>40.700000000000003</v>
      </c>
      <c r="R85" s="9" t="s">
        <v>25</v>
      </c>
      <c r="S85" s="7"/>
    </row>
    <row r="86" spans="1:19" ht="26.25" customHeight="1" x14ac:dyDescent="0.25">
      <c r="A86" s="5" t="s">
        <v>366</v>
      </c>
      <c r="B86" s="6" t="s">
        <v>365</v>
      </c>
      <c r="C86" s="9">
        <v>150</v>
      </c>
      <c r="D86" s="9">
        <v>3.1</v>
      </c>
      <c r="E86" s="9">
        <v>6.1</v>
      </c>
      <c r="F86" s="9">
        <v>19.8</v>
      </c>
      <c r="G86" s="9" t="s">
        <v>85</v>
      </c>
      <c r="H86" s="9" t="s">
        <v>86</v>
      </c>
      <c r="I86" s="9">
        <v>10.199999999999999</v>
      </c>
      <c r="J86" s="9">
        <f>SUM(T79)</f>
        <v>0</v>
      </c>
      <c r="K86" s="9" t="s">
        <v>27</v>
      </c>
      <c r="L86" s="9" t="s">
        <v>49</v>
      </c>
      <c r="M86" s="9">
        <v>1.98</v>
      </c>
      <c r="N86" s="9" t="s">
        <v>88</v>
      </c>
      <c r="O86" s="9" t="s">
        <v>89</v>
      </c>
      <c r="P86" s="9" t="s">
        <v>90</v>
      </c>
      <c r="Q86" s="9" t="s">
        <v>91</v>
      </c>
      <c r="R86" s="9" t="s">
        <v>40</v>
      </c>
      <c r="S86" s="7"/>
    </row>
    <row r="87" spans="1:19" ht="38.25" x14ac:dyDescent="0.25">
      <c r="A87" s="5" t="s">
        <v>272</v>
      </c>
      <c r="B87" s="6" t="s">
        <v>273</v>
      </c>
      <c r="C87" s="9">
        <v>200</v>
      </c>
      <c r="D87" s="9">
        <v>4.5999999999999996</v>
      </c>
      <c r="E87" s="9">
        <v>6.1</v>
      </c>
      <c r="F87" s="9">
        <v>5.7</v>
      </c>
      <c r="G87" s="9" t="s">
        <v>274</v>
      </c>
      <c r="H87" s="9" t="s">
        <v>275</v>
      </c>
      <c r="I87" s="9">
        <v>10.76</v>
      </c>
      <c r="J87" s="9" t="s">
        <v>34</v>
      </c>
      <c r="K87" s="9" t="s">
        <v>77</v>
      </c>
      <c r="L87" s="9">
        <v>0</v>
      </c>
      <c r="M87" s="9" t="s">
        <v>276</v>
      </c>
      <c r="N87" s="9" t="s">
        <v>277</v>
      </c>
      <c r="O87" s="9" t="s">
        <v>278</v>
      </c>
      <c r="P87" s="9" t="s">
        <v>179</v>
      </c>
      <c r="Q87" s="9">
        <v>44362</v>
      </c>
      <c r="R87" s="9" t="s">
        <v>94</v>
      </c>
      <c r="S87" s="9"/>
    </row>
    <row r="88" spans="1:19" x14ac:dyDescent="0.25">
      <c r="A88" s="5" t="s">
        <v>335</v>
      </c>
      <c r="B88" s="6" t="s">
        <v>367</v>
      </c>
      <c r="C88" s="9">
        <v>80</v>
      </c>
      <c r="D88" s="9">
        <v>18.7</v>
      </c>
      <c r="E88" s="9">
        <v>24.1</v>
      </c>
      <c r="F88" s="9">
        <v>4.3</v>
      </c>
      <c r="G88" s="9" t="s">
        <v>279</v>
      </c>
      <c r="H88" s="9" t="s">
        <v>280</v>
      </c>
      <c r="I88" s="9" t="s">
        <v>281</v>
      </c>
      <c r="J88" s="9" t="s">
        <v>54</v>
      </c>
      <c r="K88" s="9" t="s">
        <v>63</v>
      </c>
      <c r="L88" s="9" t="s">
        <v>53</v>
      </c>
      <c r="M88" s="9">
        <v>5.65</v>
      </c>
      <c r="N88" s="9" t="s">
        <v>282</v>
      </c>
      <c r="O88" s="9" t="s">
        <v>283</v>
      </c>
      <c r="P88" s="9" t="s">
        <v>284</v>
      </c>
      <c r="Q88" s="9" t="s">
        <v>285</v>
      </c>
      <c r="R88" s="9" t="s">
        <v>286</v>
      </c>
      <c r="S88" s="7"/>
    </row>
    <row r="89" spans="1:19" ht="33" customHeight="1" x14ac:dyDescent="0.25">
      <c r="A89" s="43" t="s">
        <v>92</v>
      </c>
      <c r="B89" s="43"/>
      <c r="C89" s="8">
        <v>740</v>
      </c>
      <c r="D89" s="8">
        <v>29.8</v>
      </c>
      <c r="E89" s="8">
        <v>36.9</v>
      </c>
      <c r="F89" s="8">
        <v>57.7</v>
      </c>
      <c r="G89" s="8">
        <v>45036.5</v>
      </c>
      <c r="H89" s="8">
        <v>429.55</v>
      </c>
      <c r="I89" s="8">
        <v>193.33</v>
      </c>
      <c r="J89" s="8">
        <v>0.34</v>
      </c>
      <c r="K89" s="8">
        <v>0.4</v>
      </c>
      <c r="L89" s="8">
        <v>0.18</v>
      </c>
      <c r="M89" s="8">
        <v>9.7799999999999994</v>
      </c>
      <c r="N89" s="8">
        <v>566.91999999999996</v>
      </c>
      <c r="O89" s="8">
        <v>1373.11</v>
      </c>
      <c r="P89" s="8">
        <v>238.75</v>
      </c>
      <c r="Q89" s="8">
        <v>494.57</v>
      </c>
      <c r="R89" s="8">
        <v>36.700000000000003</v>
      </c>
      <c r="S89" s="7"/>
    </row>
    <row r="90" spans="1:19" ht="25.5" x14ac:dyDescent="0.25">
      <c r="A90" s="10" t="s">
        <v>114</v>
      </c>
      <c r="B90" s="10"/>
      <c r="C90" s="8">
        <v>1300</v>
      </c>
      <c r="D90" s="8">
        <v>42</v>
      </c>
      <c r="E90" s="8">
        <v>49.7</v>
      </c>
      <c r="F90" s="8">
        <v>117.3</v>
      </c>
      <c r="G90" s="8">
        <v>45487.199999999997</v>
      </c>
      <c r="H90" s="8">
        <v>490</v>
      </c>
      <c r="I90" s="8">
        <v>207.18</v>
      </c>
      <c r="J90" s="8">
        <v>0.57999999999999996</v>
      </c>
      <c r="K90" s="8">
        <v>0.7</v>
      </c>
      <c r="L90" s="8">
        <v>0.28000000000000003</v>
      </c>
      <c r="M90" s="8">
        <v>12.85</v>
      </c>
      <c r="N90" s="8">
        <v>1084.01</v>
      </c>
      <c r="O90" s="8">
        <v>2111.31</v>
      </c>
      <c r="P90" s="8">
        <v>461.87</v>
      </c>
      <c r="Q90" s="8">
        <v>976.21</v>
      </c>
      <c r="R90" s="8">
        <v>72.680000000000007</v>
      </c>
      <c r="S90" s="7"/>
    </row>
    <row r="91" spans="1:19" x14ac:dyDescent="0.25">
      <c r="A91" s="2"/>
      <c r="B91" s="34" t="s">
        <v>349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x14ac:dyDescent="0.25">
      <c r="A92" s="2"/>
      <c r="B92" s="4" t="s">
        <v>0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51" x14ac:dyDescent="0.25">
      <c r="A93" s="41" t="s">
        <v>1</v>
      </c>
      <c r="B93" s="41" t="s">
        <v>2</v>
      </c>
      <c r="C93" s="42" t="s">
        <v>3</v>
      </c>
      <c r="D93" s="42" t="s">
        <v>4</v>
      </c>
      <c r="E93" s="42" t="s">
        <v>5</v>
      </c>
      <c r="F93" s="42" t="s">
        <v>6</v>
      </c>
      <c r="G93" s="42" t="s">
        <v>7</v>
      </c>
      <c r="H93" s="42" t="s">
        <v>8</v>
      </c>
      <c r="I93" s="42"/>
      <c r="J93" s="42"/>
      <c r="K93" s="42"/>
      <c r="L93" s="42"/>
      <c r="M93" s="42"/>
      <c r="N93" s="9" t="s">
        <v>9</v>
      </c>
      <c r="O93" s="9"/>
      <c r="P93" s="9"/>
      <c r="Q93" s="9"/>
      <c r="R93" s="9"/>
      <c r="S93" s="7"/>
    </row>
    <row r="94" spans="1:19" ht="38.25" x14ac:dyDescent="0.25">
      <c r="A94" s="41"/>
      <c r="B94" s="41"/>
      <c r="C94" s="42"/>
      <c r="D94" s="42"/>
      <c r="E94" s="42"/>
      <c r="F94" s="42"/>
      <c r="G94" s="42"/>
      <c r="H94" s="9" t="s">
        <v>10</v>
      </c>
      <c r="I94" s="9" t="s">
        <v>11</v>
      </c>
      <c r="J94" s="9" t="s">
        <v>12</v>
      </c>
      <c r="K94" s="9" t="s">
        <v>13</v>
      </c>
      <c r="L94" s="9" t="s">
        <v>14</v>
      </c>
      <c r="M94" s="9" t="s">
        <v>15</v>
      </c>
      <c r="N94" s="9" t="s">
        <v>16</v>
      </c>
      <c r="O94" s="9" t="s">
        <v>17</v>
      </c>
      <c r="P94" s="9" t="s">
        <v>18</v>
      </c>
      <c r="Q94" s="9" t="s">
        <v>19</v>
      </c>
      <c r="R94" s="9" t="s">
        <v>20</v>
      </c>
      <c r="S94" s="7"/>
    </row>
    <row r="95" spans="1:19" x14ac:dyDescent="0.25">
      <c r="A95" s="5" t="s">
        <v>35</v>
      </c>
      <c r="B95" s="6" t="s">
        <v>115</v>
      </c>
      <c r="C95" s="9">
        <v>130</v>
      </c>
      <c r="D95" s="9">
        <v>2</v>
      </c>
      <c r="E95" s="9">
        <v>0</v>
      </c>
      <c r="F95" s="9">
        <v>29.1</v>
      </c>
      <c r="G95" s="9" t="s">
        <v>116</v>
      </c>
      <c r="H95" s="9">
        <v>26</v>
      </c>
      <c r="I95" s="9">
        <v>13</v>
      </c>
      <c r="J95" s="9" t="s">
        <v>39</v>
      </c>
      <c r="K95" s="9" t="s">
        <v>49</v>
      </c>
      <c r="L95" s="9">
        <v>0</v>
      </c>
      <c r="M95" s="9" t="s">
        <v>40</v>
      </c>
      <c r="N95" s="9" t="s">
        <v>117</v>
      </c>
      <c r="O95" s="9" t="s">
        <v>118</v>
      </c>
      <c r="P95" s="9">
        <v>10.4</v>
      </c>
      <c r="Q95" s="9">
        <v>2.86</v>
      </c>
      <c r="R95" s="9">
        <v>1.3</v>
      </c>
      <c r="S95" s="7"/>
    </row>
    <row r="96" spans="1:19" ht="25.5" x14ac:dyDescent="0.25">
      <c r="A96" s="5" t="s">
        <v>369</v>
      </c>
      <c r="B96" s="6" t="s">
        <v>368</v>
      </c>
      <c r="C96" s="9">
        <v>150</v>
      </c>
      <c r="D96" s="9">
        <v>19</v>
      </c>
      <c r="E96" s="9">
        <v>26.6</v>
      </c>
      <c r="F96" s="9">
        <v>2.9</v>
      </c>
      <c r="G96" s="9" t="s">
        <v>293</v>
      </c>
      <c r="H96" s="9" t="s">
        <v>294</v>
      </c>
      <c r="I96" s="9" t="s">
        <v>281</v>
      </c>
      <c r="J96" s="9" t="s">
        <v>49</v>
      </c>
      <c r="K96" s="9" t="s">
        <v>295</v>
      </c>
      <c r="L96" s="9">
        <v>2.31</v>
      </c>
      <c r="M96" s="9">
        <v>2.91</v>
      </c>
      <c r="N96" s="9" t="s">
        <v>296</v>
      </c>
      <c r="O96" s="9" t="s">
        <v>297</v>
      </c>
      <c r="P96" s="9" t="s">
        <v>298</v>
      </c>
      <c r="Q96" s="9" t="s">
        <v>299</v>
      </c>
      <c r="R96" s="9" t="s">
        <v>300</v>
      </c>
      <c r="S96" s="7"/>
    </row>
    <row r="97" spans="1:19" ht="26.25" customHeight="1" x14ac:dyDescent="0.25">
      <c r="A97" s="5" t="s">
        <v>35</v>
      </c>
      <c r="B97" s="6" t="s">
        <v>36</v>
      </c>
      <c r="C97" s="9">
        <v>30</v>
      </c>
      <c r="D97" s="9">
        <v>2</v>
      </c>
      <c r="E97" s="9" t="s">
        <v>37</v>
      </c>
      <c r="F97" s="9">
        <v>11.9</v>
      </c>
      <c r="G97" s="9" t="s">
        <v>38</v>
      </c>
      <c r="H97" s="9">
        <v>0</v>
      </c>
      <c r="I97" s="9">
        <v>0</v>
      </c>
      <c r="J97" s="9" t="s">
        <v>39</v>
      </c>
      <c r="K97" s="9" t="s">
        <v>34</v>
      </c>
      <c r="L97" s="9">
        <v>0</v>
      </c>
      <c r="M97" s="9" t="s">
        <v>40</v>
      </c>
      <c r="N97" s="9" t="s">
        <v>41</v>
      </c>
      <c r="O97" s="9" t="s">
        <v>42</v>
      </c>
      <c r="P97" s="9">
        <v>8.6999999999999993</v>
      </c>
      <c r="Q97" s="9">
        <v>7.2</v>
      </c>
      <c r="R97" s="9">
        <v>1.65</v>
      </c>
      <c r="S97" s="7"/>
    </row>
    <row r="98" spans="1:19" ht="25.5" x14ac:dyDescent="0.25">
      <c r="A98" s="5" t="s">
        <v>119</v>
      </c>
      <c r="B98" s="6" t="s">
        <v>120</v>
      </c>
      <c r="C98" s="9">
        <v>200</v>
      </c>
      <c r="D98" s="9" t="s">
        <v>31</v>
      </c>
      <c r="E98" s="9">
        <v>0</v>
      </c>
      <c r="F98" s="9">
        <v>6.4</v>
      </c>
      <c r="G98" s="9">
        <v>26.8</v>
      </c>
      <c r="H98" s="9" t="s">
        <v>109</v>
      </c>
      <c r="I98" s="9" t="s">
        <v>45</v>
      </c>
      <c r="J98" s="9">
        <v>0</v>
      </c>
      <c r="K98" s="9" t="s">
        <v>32</v>
      </c>
      <c r="L98" s="9">
        <v>0</v>
      </c>
      <c r="M98" s="9" t="s">
        <v>101</v>
      </c>
      <c r="N98" s="9" t="s">
        <v>106</v>
      </c>
      <c r="O98" s="9" t="s">
        <v>121</v>
      </c>
      <c r="P98" s="9" t="s">
        <v>122</v>
      </c>
      <c r="Q98" s="9">
        <v>0</v>
      </c>
      <c r="R98" s="9">
        <v>0</v>
      </c>
      <c r="S98" s="9"/>
    </row>
    <row r="99" spans="1:19" x14ac:dyDescent="0.25">
      <c r="A99" s="43" t="s">
        <v>56</v>
      </c>
      <c r="B99" s="43"/>
      <c r="C99" s="8">
        <v>510</v>
      </c>
      <c r="D99" s="8">
        <v>23.2</v>
      </c>
      <c r="E99" s="8">
        <v>21</v>
      </c>
      <c r="F99" s="8">
        <v>50</v>
      </c>
      <c r="G99" s="8">
        <v>451.2</v>
      </c>
      <c r="H99" s="8">
        <v>260.89999999999998</v>
      </c>
      <c r="I99" s="8">
        <v>13.41</v>
      </c>
      <c r="J99" s="8">
        <v>1.25</v>
      </c>
      <c r="K99" s="8">
        <v>0.55000000000000004</v>
      </c>
      <c r="L99" s="8">
        <v>2.31</v>
      </c>
      <c r="M99" s="8">
        <v>4.5599999999999996</v>
      </c>
      <c r="N99" s="8">
        <v>122.48</v>
      </c>
      <c r="O99" s="8">
        <v>733.81</v>
      </c>
      <c r="P99" s="8">
        <v>442.99</v>
      </c>
      <c r="Q99" s="8">
        <v>68.22</v>
      </c>
      <c r="R99" s="8">
        <v>30.08</v>
      </c>
      <c r="S99" s="7"/>
    </row>
    <row r="100" spans="1:19" x14ac:dyDescent="0.25">
      <c r="A100" s="4" t="s">
        <v>62</v>
      </c>
      <c r="B100" s="2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51" x14ac:dyDescent="0.25">
      <c r="A101" s="41" t="s">
        <v>1</v>
      </c>
      <c r="B101" s="41" t="s">
        <v>2</v>
      </c>
      <c r="C101" s="42" t="s">
        <v>3</v>
      </c>
      <c r="D101" s="42" t="s">
        <v>4</v>
      </c>
      <c r="E101" s="42" t="s">
        <v>5</v>
      </c>
      <c r="F101" s="42" t="s">
        <v>6</v>
      </c>
      <c r="G101" s="42" t="s">
        <v>7</v>
      </c>
      <c r="H101" s="42" t="s">
        <v>8</v>
      </c>
      <c r="I101" s="42"/>
      <c r="J101" s="42"/>
      <c r="K101" s="42"/>
      <c r="L101" s="42"/>
      <c r="M101" s="42"/>
      <c r="N101" s="9" t="s">
        <v>9</v>
      </c>
      <c r="O101" s="9"/>
      <c r="P101" s="9"/>
      <c r="Q101" s="9"/>
      <c r="R101" s="9"/>
      <c r="S101" s="7"/>
    </row>
    <row r="102" spans="1:19" ht="38.25" x14ac:dyDescent="0.25">
      <c r="A102" s="41"/>
      <c r="B102" s="41"/>
      <c r="C102" s="42"/>
      <c r="D102" s="42"/>
      <c r="E102" s="42"/>
      <c r="F102" s="42"/>
      <c r="G102" s="42"/>
      <c r="H102" s="9" t="s">
        <v>10</v>
      </c>
      <c r="I102" s="9" t="s">
        <v>11</v>
      </c>
      <c r="J102" s="9" t="s">
        <v>12</v>
      </c>
      <c r="K102" s="9" t="s">
        <v>13</v>
      </c>
      <c r="L102" s="9" t="s">
        <v>14</v>
      </c>
      <c r="M102" s="9" t="s">
        <v>15</v>
      </c>
      <c r="N102" s="9" t="s">
        <v>16</v>
      </c>
      <c r="O102" s="9" t="s">
        <v>17</v>
      </c>
      <c r="P102" s="9" t="s">
        <v>18</v>
      </c>
      <c r="Q102" s="9" t="s">
        <v>19</v>
      </c>
      <c r="R102" s="9" t="s">
        <v>20</v>
      </c>
      <c r="S102" s="7"/>
    </row>
    <row r="103" spans="1:19" ht="30.75" customHeight="1" x14ac:dyDescent="0.25">
      <c r="A103" s="5" t="s">
        <v>35</v>
      </c>
      <c r="B103" s="6" t="s">
        <v>36</v>
      </c>
      <c r="C103" s="9">
        <v>30</v>
      </c>
      <c r="D103" s="9">
        <v>2</v>
      </c>
      <c r="E103" s="9" t="s">
        <v>37</v>
      </c>
      <c r="F103" s="9">
        <v>11.9</v>
      </c>
      <c r="G103" s="9" t="s">
        <v>38</v>
      </c>
      <c r="H103" s="9">
        <v>0</v>
      </c>
      <c r="I103" s="9">
        <v>0</v>
      </c>
      <c r="J103" s="9" t="s">
        <v>39</v>
      </c>
      <c r="K103" s="9" t="s">
        <v>34</v>
      </c>
      <c r="L103" s="9">
        <v>0</v>
      </c>
      <c r="M103" s="9" t="s">
        <v>40</v>
      </c>
      <c r="N103" s="9" t="s">
        <v>41</v>
      </c>
      <c r="O103" s="9" t="s">
        <v>42</v>
      </c>
      <c r="P103" s="9">
        <v>8.6999999999999993</v>
      </c>
      <c r="Q103" s="9">
        <v>7.2</v>
      </c>
      <c r="R103" s="9">
        <v>1.65</v>
      </c>
      <c r="S103" s="7"/>
    </row>
    <row r="104" spans="1:19" ht="25.5" x14ac:dyDescent="0.25">
      <c r="A104" s="5" t="s">
        <v>202</v>
      </c>
      <c r="B104" s="6" t="s">
        <v>370</v>
      </c>
      <c r="C104" s="9">
        <v>150</v>
      </c>
      <c r="D104" s="9">
        <v>14.6</v>
      </c>
      <c r="E104" s="9">
        <v>1.3</v>
      </c>
      <c r="F104" s="9" t="s">
        <v>193</v>
      </c>
      <c r="G104" s="9" t="s">
        <v>307</v>
      </c>
      <c r="H104" s="9" t="s">
        <v>218</v>
      </c>
      <c r="I104" s="9">
        <v>0</v>
      </c>
      <c r="J104" s="9" t="s">
        <v>233</v>
      </c>
      <c r="K104" s="9" t="s">
        <v>101</v>
      </c>
      <c r="L104" s="9">
        <v>0</v>
      </c>
      <c r="M104" s="9">
        <v>3.9</v>
      </c>
      <c r="N104" s="9" t="s">
        <v>308</v>
      </c>
      <c r="O104" s="9" t="s">
        <v>309</v>
      </c>
      <c r="P104" s="9" t="s">
        <v>310</v>
      </c>
      <c r="Q104" s="9">
        <v>44338</v>
      </c>
      <c r="R104" s="9">
        <v>23955</v>
      </c>
      <c r="S104" s="7"/>
    </row>
    <row r="105" spans="1:19" ht="17.25" customHeight="1" x14ac:dyDescent="0.25">
      <c r="A105" s="5" t="s">
        <v>35</v>
      </c>
      <c r="B105" s="6" t="s">
        <v>371</v>
      </c>
      <c r="C105" s="9">
        <v>75</v>
      </c>
      <c r="D105" s="9">
        <v>14.3</v>
      </c>
      <c r="E105" s="9">
        <v>3.3</v>
      </c>
      <c r="F105" s="9">
        <v>10</v>
      </c>
      <c r="G105" s="9" t="s">
        <v>234</v>
      </c>
      <c r="H105" s="9">
        <v>4.7300000000000004</v>
      </c>
      <c r="I105" s="9" t="s">
        <v>235</v>
      </c>
      <c r="J105" s="9" t="s">
        <v>39</v>
      </c>
      <c r="K105" s="9" t="s">
        <v>39</v>
      </c>
      <c r="L105" s="9">
        <v>0</v>
      </c>
      <c r="M105" s="9">
        <v>3.99</v>
      </c>
      <c r="N105" s="9" t="s">
        <v>236</v>
      </c>
      <c r="O105" s="9" t="s">
        <v>237</v>
      </c>
      <c r="P105" s="9" t="s">
        <v>238</v>
      </c>
      <c r="Q105" s="9" t="s">
        <v>239</v>
      </c>
      <c r="R105" s="9" t="s">
        <v>240</v>
      </c>
      <c r="S105" s="7"/>
    </row>
    <row r="106" spans="1:19" ht="25.5" x14ac:dyDescent="0.25">
      <c r="A106" s="5" t="s">
        <v>301</v>
      </c>
      <c r="B106" s="6" t="s">
        <v>406</v>
      </c>
      <c r="C106" s="9">
        <v>200</v>
      </c>
      <c r="D106" s="9">
        <v>7.4</v>
      </c>
      <c r="E106" s="9">
        <v>6</v>
      </c>
      <c r="F106" s="9">
        <v>9.5</v>
      </c>
      <c r="G106" s="9" t="s">
        <v>302</v>
      </c>
      <c r="H106" s="9">
        <v>88</v>
      </c>
      <c r="I106" s="9">
        <v>4.8899999999999997</v>
      </c>
      <c r="J106" s="9" t="s">
        <v>27</v>
      </c>
      <c r="K106" s="9" t="s">
        <v>101</v>
      </c>
      <c r="L106" s="9" t="s">
        <v>39</v>
      </c>
      <c r="M106" s="9">
        <v>2.9</v>
      </c>
      <c r="N106" s="9" t="s">
        <v>303</v>
      </c>
      <c r="O106" s="9" t="s">
        <v>304</v>
      </c>
      <c r="P106" s="9" t="s">
        <v>305</v>
      </c>
      <c r="Q106" s="9" t="s">
        <v>306</v>
      </c>
      <c r="R106" s="9">
        <v>45627</v>
      </c>
      <c r="S106" s="9"/>
    </row>
    <row r="107" spans="1:19" ht="25.5" x14ac:dyDescent="0.25">
      <c r="A107" s="5" t="s">
        <v>219</v>
      </c>
      <c r="B107" s="6" t="s">
        <v>220</v>
      </c>
      <c r="C107" s="9">
        <v>80</v>
      </c>
      <c r="D107" s="9" t="s">
        <v>218</v>
      </c>
      <c r="E107" s="9" t="s">
        <v>31</v>
      </c>
      <c r="F107" s="9">
        <v>3</v>
      </c>
      <c r="G107" s="9">
        <v>3</v>
      </c>
      <c r="H107" s="9" t="s">
        <v>221</v>
      </c>
      <c r="I107" s="9">
        <v>20</v>
      </c>
      <c r="J107" s="9" t="s">
        <v>39</v>
      </c>
      <c r="K107" s="9" t="s">
        <v>77</v>
      </c>
      <c r="L107" s="9">
        <v>0</v>
      </c>
      <c r="M107" s="9" t="s">
        <v>140</v>
      </c>
      <c r="N107" s="9">
        <v>2.4</v>
      </c>
      <c r="O107" s="9">
        <v>232</v>
      </c>
      <c r="P107" s="9">
        <v>11.2</v>
      </c>
      <c r="Q107" s="9">
        <v>16</v>
      </c>
      <c r="R107" s="9" t="s">
        <v>76</v>
      </c>
      <c r="S107" s="7"/>
    </row>
    <row r="108" spans="1:19" ht="33" customHeight="1" x14ac:dyDescent="0.25">
      <c r="A108" s="5" t="s">
        <v>35</v>
      </c>
      <c r="B108" s="6" t="s">
        <v>403</v>
      </c>
      <c r="C108" s="9">
        <v>200</v>
      </c>
      <c r="D108" s="9" t="s">
        <v>44</v>
      </c>
      <c r="E108" s="9">
        <v>0</v>
      </c>
      <c r="F108" s="9">
        <v>33</v>
      </c>
      <c r="G108" s="9" t="s">
        <v>61</v>
      </c>
      <c r="H108" s="9">
        <v>100</v>
      </c>
      <c r="I108" s="9">
        <v>12</v>
      </c>
      <c r="J108" s="9" t="s">
        <v>45</v>
      </c>
      <c r="K108" s="9" t="s">
        <v>25</v>
      </c>
      <c r="L108" s="9">
        <v>0</v>
      </c>
      <c r="M108" s="9">
        <v>2.8</v>
      </c>
      <c r="N108" s="9">
        <v>12</v>
      </c>
      <c r="O108" s="9">
        <v>304</v>
      </c>
      <c r="P108" s="9">
        <v>10</v>
      </c>
      <c r="Q108" s="9">
        <v>0</v>
      </c>
      <c r="R108" s="9">
        <v>0</v>
      </c>
      <c r="S108" s="7"/>
    </row>
    <row r="109" spans="1:19" x14ac:dyDescent="0.25">
      <c r="A109" s="43" t="s">
        <v>92</v>
      </c>
      <c r="B109" s="43"/>
      <c r="C109" s="8">
        <f>SUM(C103:C108)</f>
        <v>735</v>
      </c>
      <c r="D109" s="8">
        <v>39.9</v>
      </c>
      <c r="E109" s="8">
        <v>65.400000000000006</v>
      </c>
      <c r="F109" s="8">
        <v>675.1</v>
      </c>
      <c r="G109" s="8">
        <v>231.03</v>
      </c>
      <c r="H109" s="8">
        <v>211.76</v>
      </c>
      <c r="I109" s="8">
        <v>32.64</v>
      </c>
      <c r="J109" s="8">
        <v>0.73</v>
      </c>
      <c r="K109" s="8">
        <v>0.16</v>
      </c>
      <c r="L109" s="8">
        <v>15.47</v>
      </c>
      <c r="M109" s="8">
        <v>562.53</v>
      </c>
      <c r="N109" s="8">
        <v>563.22</v>
      </c>
      <c r="O109" s="8">
        <v>647.71</v>
      </c>
      <c r="P109" s="8">
        <v>260.56</v>
      </c>
      <c r="Q109" s="8">
        <v>265.47000000000003</v>
      </c>
      <c r="R109" s="8">
        <v>44.06</v>
      </c>
      <c r="S109" s="7"/>
    </row>
    <row r="110" spans="1:19" ht="25.5" x14ac:dyDescent="0.25">
      <c r="A110" s="10" t="s">
        <v>114</v>
      </c>
      <c r="B110" s="10"/>
      <c r="C110" s="8">
        <v>1245</v>
      </c>
      <c r="D110" s="8">
        <v>63.1</v>
      </c>
      <c r="E110" s="8">
        <v>86.4</v>
      </c>
      <c r="F110" s="8">
        <v>725.4</v>
      </c>
      <c r="G110" s="8">
        <v>682.23</v>
      </c>
      <c r="H110" s="8">
        <v>472.66</v>
      </c>
      <c r="I110" s="8">
        <v>46.05</v>
      </c>
      <c r="J110" s="8">
        <v>1.98</v>
      </c>
      <c r="K110" s="8">
        <v>0.71</v>
      </c>
      <c r="L110" s="8">
        <v>17.78</v>
      </c>
      <c r="M110" s="8">
        <v>567.09</v>
      </c>
      <c r="N110" s="8">
        <v>685.7</v>
      </c>
      <c r="O110" s="8">
        <v>1388.5</v>
      </c>
      <c r="P110" s="8">
        <v>703.55</v>
      </c>
      <c r="Q110" s="8">
        <v>333.69</v>
      </c>
      <c r="R110" s="8">
        <v>74.14</v>
      </c>
      <c r="S110" s="7"/>
    </row>
    <row r="111" spans="1:19" x14ac:dyDescent="0.25">
      <c r="A111" s="2"/>
      <c r="B111" s="3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x14ac:dyDescent="0.25">
      <c r="A112" s="2"/>
      <c r="B112" s="34" t="s">
        <v>350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x14ac:dyDescent="0.25">
      <c r="A113" s="2"/>
      <c r="B113" s="4" t="s">
        <v>0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51" x14ac:dyDescent="0.25">
      <c r="A114" s="41" t="s">
        <v>1</v>
      </c>
      <c r="B114" s="41" t="s">
        <v>2</v>
      </c>
      <c r="C114" s="42" t="s">
        <v>3</v>
      </c>
      <c r="D114" s="42" t="s">
        <v>4</v>
      </c>
      <c r="E114" s="42" t="s">
        <v>5</v>
      </c>
      <c r="F114" s="42" t="s">
        <v>6</v>
      </c>
      <c r="G114" s="42" t="s">
        <v>7</v>
      </c>
      <c r="H114" s="42" t="s">
        <v>8</v>
      </c>
      <c r="I114" s="42"/>
      <c r="J114" s="42"/>
      <c r="K114" s="42"/>
      <c r="L114" s="42"/>
      <c r="M114" s="42"/>
      <c r="N114" s="9" t="s">
        <v>9</v>
      </c>
      <c r="O114" s="9"/>
      <c r="P114" s="9"/>
      <c r="Q114" s="9"/>
      <c r="R114" s="9"/>
      <c r="S114" s="7"/>
    </row>
    <row r="115" spans="1:19" ht="38.25" x14ac:dyDescent="0.25">
      <c r="A115" s="41"/>
      <c r="B115" s="41"/>
      <c r="C115" s="42"/>
      <c r="D115" s="42"/>
      <c r="E115" s="42"/>
      <c r="F115" s="42"/>
      <c r="G115" s="42"/>
      <c r="H115" s="9" t="s">
        <v>10</v>
      </c>
      <c r="I115" s="9" t="s">
        <v>11</v>
      </c>
      <c r="J115" s="9" t="s">
        <v>12</v>
      </c>
      <c r="K115" s="9" t="s">
        <v>13</v>
      </c>
      <c r="L115" s="9" t="s">
        <v>14</v>
      </c>
      <c r="M115" s="9" t="s">
        <v>15</v>
      </c>
      <c r="N115" s="9" t="s">
        <v>16</v>
      </c>
      <c r="O115" s="9" t="s">
        <v>17</v>
      </c>
      <c r="P115" s="9" t="s">
        <v>18</v>
      </c>
      <c r="Q115" s="9" t="s">
        <v>19</v>
      </c>
      <c r="R115" s="9" t="s">
        <v>20</v>
      </c>
      <c r="S115" s="7"/>
    </row>
    <row r="116" spans="1:19" ht="25.5" x14ac:dyDescent="0.25">
      <c r="A116" s="5" t="s">
        <v>171</v>
      </c>
      <c r="B116" s="6" t="s">
        <v>172</v>
      </c>
      <c r="C116" s="9">
        <v>200</v>
      </c>
      <c r="D116" s="9">
        <v>4.7</v>
      </c>
      <c r="E116" s="9">
        <v>4.3</v>
      </c>
      <c r="F116" s="9">
        <v>12.4</v>
      </c>
      <c r="G116" s="9" t="s">
        <v>173</v>
      </c>
      <c r="H116" s="9" t="s">
        <v>174</v>
      </c>
      <c r="I116" s="9" t="s">
        <v>106</v>
      </c>
      <c r="J116" s="9" t="s">
        <v>45</v>
      </c>
      <c r="K116" s="9" t="s">
        <v>26</v>
      </c>
      <c r="L116" s="9">
        <v>0</v>
      </c>
      <c r="M116" s="9">
        <v>0.68</v>
      </c>
      <c r="N116" s="9" t="s">
        <v>175</v>
      </c>
      <c r="O116" s="9" t="s">
        <v>176</v>
      </c>
      <c r="P116" s="9" t="s">
        <v>177</v>
      </c>
      <c r="Q116" s="9" t="s">
        <v>178</v>
      </c>
      <c r="R116" s="9">
        <v>2.29</v>
      </c>
      <c r="S116" s="7"/>
    </row>
    <row r="117" spans="1:19" x14ac:dyDescent="0.25">
      <c r="A117" s="5" t="s">
        <v>35</v>
      </c>
      <c r="B117" s="6" t="s">
        <v>189</v>
      </c>
      <c r="C117" s="9">
        <v>130</v>
      </c>
      <c r="D117" s="9" t="s">
        <v>190</v>
      </c>
      <c r="E117" s="9" t="s">
        <v>190</v>
      </c>
      <c r="F117" s="9">
        <v>0.5</v>
      </c>
      <c r="G117" s="9" t="s">
        <v>191</v>
      </c>
      <c r="H117" s="9">
        <v>0.38</v>
      </c>
      <c r="I117" s="9">
        <v>13</v>
      </c>
      <c r="J117" s="9" t="s">
        <v>45</v>
      </c>
      <c r="K117" s="9" t="s">
        <v>77</v>
      </c>
      <c r="L117" s="9">
        <v>0</v>
      </c>
      <c r="M117" s="9" t="s">
        <v>192</v>
      </c>
      <c r="N117" s="9" t="s">
        <v>193</v>
      </c>
      <c r="O117" s="9" t="s">
        <v>194</v>
      </c>
      <c r="P117" s="9">
        <v>6.9</v>
      </c>
      <c r="Q117" s="9">
        <v>442.96</v>
      </c>
      <c r="R117" s="9" t="s">
        <v>192</v>
      </c>
      <c r="S117" s="7"/>
    </row>
    <row r="118" spans="1:19" ht="27" customHeight="1" x14ac:dyDescent="0.25">
      <c r="A118" s="5" t="s">
        <v>35</v>
      </c>
      <c r="B118" s="6" t="s">
        <v>36</v>
      </c>
      <c r="C118" s="9">
        <v>30</v>
      </c>
      <c r="D118" s="9">
        <v>2</v>
      </c>
      <c r="E118" s="9" t="s">
        <v>37</v>
      </c>
      <c r="F118" s="9">
        <v>11.9</v>
      </c>
      <c r="G118" s="9" t="s">
        <v>38</v>
      </c>
      <c r="H118" s="9">
        <v>0</v>
      </c>
      <c r="I118" s="9">
        <v>0</v>
      </c>
      <c r="J118" s="9" t="s">
        <v>39</v>
      </c>
      <c r="K118" s="9" t="s">
        <v>34</v>
      </c>
      <c r="L118" s="9">
        <v>0</v>
      </c>
      <c r="M118" s="9" t="s">
        <v>40</v>
      </c>
      <c r="N118" s="9" t="s">
        <v>41</v>
      </c>
      <c r="O118" s="9" t="s">
        <v>42</v>
      </c>
      <c r="P118" s="9">
        <v>8.6999999999999993</v>
      </c>
      <c r="Q118" s="9">
        <v>7.2</v>
      </c>
      <c r="R118" s="9">
        <v>1.65</v>
      </c>
      <c r="S118" s="7"/>
    </row>
    <row r="119" spans="1:19" ht="38.25" x14ac:dyDescent="0.25">
      <c r="A119" s="5" t="s">
        <v>323</v>
      </c>
      <c r="B119" s="6" t="s">
        <v>324</v>
      </c>
      <c r="C119" s="9">
        <v>200</v>
      </c>
      <c r="D119" s="9">
        <v>8.3000000000000007</v>
      </c>
      <c r="E119" s="9">
        <v>11.6</v>
      </c>
      <c r="F119" s="9" t="s">
        <v>325</v>
      </c>
      <c r="G119" s="9">
        <v>288</v>
      </c>
      <c r="H119" s="9" t="s">
        <v>326</v>
      </c>
      <c r="I119" s="9" t="s">
        <v>170</v>
      </c>
      <c r="J119" s="9" t="s">
        <v>57</v>
      </c>
      <c r="K119" s="9" t="s">
        <v>222</v>
      </c>
      <c r="L119" s="9" t="s">
        <v>27</v>
      </c>
      <c r="M119" s="9">
        <v>2.52</v>
      </c>
      <c r="N119" s="9" t="s">
        <v>327</v>
      </c>
      <c r="O119" s="9" t="s">
        <v>328</v>
      </c>
      <c r="P119" s="9" t="s">
        <v>329</v>
      </c>
      <c r="Q119" s="9" t="s">
        <v>330</v>
      </c>
      <c r="R119" s="9">
        <v>3.11</v>
      </c>
      <c r="S119" s="9"/>
    </row>
    <row r="120" spans="1:19" x14ac:dyDescent="0.25">
      <c r="A120" s="43" t="s">
        <v>56</v>
      </c>
      <c r="B120" s="43"/>
      <c r="C120" s="8">
        <v>560</v>
      </c>
      <c r="D120" s="8">
        <v>15.5</v>
      </c>
      <c r="E120" s="8">
        <v>16.8</v>
      </c>
      <c r="F120" s="8">
        <v>62.3</v>
      </c>
      <c r="G120" s="8">
        <v>511.6</v>
      </c>
      <c r="H120" s="8">
        <v>71.44</v>
      </c>
      <c r="I120" s="8">
        <v>14.22</v>
      </c>
      <c r="J120" s="8">
        <v>0.31</v>
      </c>
      <c r="K120" s="8">
        <v>0.36</v>
      </c>
      <c r="L120" s="8">
        <v>0.1</v>
      </c>
      <c r="M120" s="8">
        <v>4.37</v>
      </c>
      <c r="N120" s="8">
        <v>543.62</v>
      </c>
      <c r="O120" s="8">
        <v>867.22</v>
      </c>
      <c r="P120" s="8">
        <v>325.35000000000002</v>
      </c>
      <c r="Q120" s="8">
        <v>523.49</v>
      </c>
      <c r="R120" s="8">
        <v>7.44</v>
      </c>
      <c r="S120" s="7"/>
    </row>
    <row r="121" spans="1:19" ht="15.75" customHeight="1" x14ac:dyDescent="0.25">
      <c r="A121" s="2"/>
      <c r="B121" s="4" t="s">
        <v>62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51" x14ac:dyDescent="0.25">
      <c r="A122" s="41" t="s">
        <v>1</v>
      </c>
      <c r="B122" s="41" t="s">
        <v>2</v>
      </c>
      <c r="C122" s="42" t="s">
        <v>3</v>
      </c>
      <c r="D122" s="42" t="s">
        <v>4</v>
      </c>
      <c r="E122" s="42" t="s">
        <v>5</v>
      </c>
      <c r="F122" s="42" t="s">
        <v>6</v>
      </c>
      <c r="G122" s="42" t="s">
        <v>7</v>
      </c>
      <c r="H122" s="42" t="s">
        <v>8</v>
      </c>
      <c r="I122" s="42"/>
      <c r="J122" s="42"/>
      <c r="K122" s="42"/>
      <c r="L122" s="42"/>
      <c r="M122" s="42"/>
      <c r="N122" s="9" t="s">
        <v>9</v>
      </c>
      <c r="O122" s="9"/>
      <c r="P122" s="9"/>
      <c r="Q122" s="9"/>
      <c r="R122" s="9"/>
      <c r="S122" s="7"/>
    </row>
    <row r="123" spans="1:19" ht="17.25" customHeight="1" x14ac:dyDescent="0.25">
      <c r="A123" s="41"/>
      <c r="B123" s="41"/>
      <c r="C123" s="42"/>
      <c r="D123" s="42"/>
      <c r="E123" s="42"/>
      <c r="F123" s="42"/>
      <c r="G123" s="42"/>
      <c r="H123" s="9" t="s">
        <v>10</v>
      </c>
      <c r="I123" s="9" t="s">
        <v>11</v>
      </c>
      <c r="J123" s="9" t="s">
        <v>12</v>
      </c>
      <c r="K123" s="9" t="s">
        <v>13</v>
      </c>
      <c r="L123" s="9" t="s">
        <v>14</v>
      </c>
      <c r="M123" s="9" t="s">
        <v>15</v>
      </c>
      <c r="N123" s="9" t="s">
        <v>16</v>
      </c>
      <c r="O123" s="9" t="s">
        <v>17</v>
      </c>
      <c r="P123" s="9" t="s">
        <v>18</v>
      </c>
      <c r="Q123" s="9" t="s">
        <v>19</v>
      </c>
      <c r="R123" s="9" t="s">
        <v>20</v>
      </c>
      <c r="S123" s="7"/>
    </row>
    <row r="124" spans="1:19" ht="38.25" x14ac:dyDescent="0.25">
      <c r="A124" s="5" t="s">
        <v>249</v>
      </c>
      <c r="B124" s="6" t="s">
        <v>383</v>
      </c>
      <c r="C124" s="9">
        <v>150</v>
      </c>
      <c r="D124" s="9">
        <v>5.3</v>
      </c>
      <c r="E124" s="9">
        <v>5.5</v>
      </c>
      <c r="F124" s="9" t="s">
        <v>204</v>
      </c>
      <c r="G124" s="9">
        <v>202</v>
      </c>
      <c r="H124" s="9" t="s">
        <v>157</v>
      </c>
      <c r="I124" s="9">
        <v>0</v>
      </c>
      <c r="J124" s="9" t="s">
        <v>68</v>
      </c>
      <c r="K124" s="9" t="s">
        <v>34</v>
      </c>
      <c r="L124" s="9" t="s">
        <v>49</v>
      </c>
      <c r="M124" s="9">
        <v>1.19</v>
      </c>
      <c r="N124" s="9" t="s">
        <v>205</v>
      </c>
      <c r="O124" s="9" t="s">
        <v>206</v>
      </c>
      <c r="P124" s="9" t="s">
        <v>207</v>
      </c>
      <c r="Q124" s="9">
        <v>11.92</v>
      </c>
      <c r="R124" s="9" t="s">
        <v>68</v>
      </c>
      <c r="S124" s="9"/>
    </row>
    <row r="125" spans="1:19" ht="25.5" x14ac:dyDescent="0.25">
      <c r="A125" s="5" t="s">
        <v>35</v>
      </c>
      <c r="B125" s="6" t="s">
        <v>36</v>
      </c>
      <c r="C125" s="9">
        <v>30</v>
      </c>
      <c r="D125" s="9">
        <v>2</v>
      </c>
      <c r="E125" s="9" t="s">
        <v>37</v>
      </c>
      <c r="F125" s="9">
        <v>11.9</v>
      </c>
      <c r="G125" s="9" t="s">
        <v>38</v>
      </c>
      <c r="H125" s="9">
        <v>0</v>
      </c>
      <c r="I125" s="9">
        <v>0</v>
      </c>
      <c r="J125" s="9" t="s">
        <v>39</v>
      </c>
      <c r="K125" s="9" t="s">
        <v>34</v>
      </c>
      <c r="L125" s="9">
        <v>0</v>
      </c>
      <c r="M125" s="9" t="s">
        <v>40</v>
      </c>
      <c r="N125" s="9" t="s">
        <v>41</v>
      </c>
      <c r="O125" s="9" t="s">
        <v>42</v>
      </c>
      <c r="P125" s="9">
        <v>8.6999999999999993</v>
      </c>
      <c r="Q125" s="9">
        <v>7.2</v>
      </c>
      <c r="R125" s="9">
        <v>1.65</v>
      </c>
      <c r="S125" s="7"/>
    </row>
    <row r="126" spans="1:19" ht="25.5" x14ac:dyDescent="0.25">
      <c r="A126" s="5" t="s">
        <v>373</v>
      </c>
      <c r="B126" s="6" t="s">
        <v>372</v>
      </c>
      <c r="C126" s="9">
        <v>200</v>
      </c>
      <c r="D126" s="9">
        <v>8.6</v>
      </c>
      <c r="E126" s="9">
        <v>4.3</v>
      </c>
      <c r="F126" s="9">
        <v>13.9</v>
      </c>
      <c r="G126" s="9">
        <v>129</v>
      </c>
      <c r="H126" s="9" t="s">
        <v>197</v>
      </c>
      <c r="I126" s="9">
        <v>7.46</v>
      </c>
      <c r="J126" s="9" t="s">
        <v>101</v>
      </c>
      <c r="K126" s="9" t="s">
        <v>101</v>
      </c>
      <c r="L126" s="9" t="s">
        <v>45</v>
      </c>
      <c r="M126" s="9">
        <v>2.84</v>
      </c>
      <c r="N126" s="9" t="s">
        <v>198</v>
      </c>
      <c r="O126" s="9" t="s">
        <v>199</v>
      </c>
      <c r="P126" s="9">
        <v>18.07</v>
      </c>
      <c r="Q126" s="9" t="s">
        <v>200</v>
      </c>
      <c r="R126" s="9" t="s">
        <v>201</v>
      </c>
      <c r="S126" s="7"/>
    </row>
    <row r="127" spans="1:19" ht="25.5" x14ac:dyDescent="0.25">
      <c r="A127" s="5" t="s">
        <v>339</v>
      </c>
      <c r="B127" s="6" t="s">
        <v>333</v>
      </c>
      <c r="C127" s="9">
        <v>200</v>
      </c>
      <c r="D127" s="9">
        <v>1</v>
      </c>
      <c r="E127" s="9" t="s">
        <v>27</v>
      </c>
      <c r="F127" s="9">
        <v>15.6</v>
      </c>
      <c r="G127" s="9" t="s">
        <v>74</v>
      </c>
      <c r="H127" s="9" t="s">
        <v>75</v>
      </c>
      <c r="I127" s="9" t="s">
        <v>76</v>
      </c>
      <c r="J127" s="9" t="s">
        <v>32</v>
      </c>
      <c r="K127" s="9" t="s">
        <v>77</v>
      </c>
      <c r="L127" s="9">
        <v>0</v>
      </c>
      <c r="M127" s="9" t="s">
        <v>78</v>
      </c>
      <c r="N127" s="9">
        <v>2.64</v>
      </c>
      <c r="O127" s="9" t="s">
        <v>79</v>
      </c>
      <c r="P127" s="9" t="s">
        <v>80</v>
      </c>
      <c r="Q127" s="9">
        <v>0</v>
      </c>
      <c r="R127" s="9">
        <v>0</v>
      </c>
      <c r="S127" s="7"/>
    </row>
    <row r="128" spans="1:19" ht="31.5" customHeight="1" x14ac:dyDescent="0.25">
      <c r="A128" s="38" t="s">
        <v>339</v>
      </c>
      <c r="B128" s="6" t="s">
        <v>333</v>
      </c>
      <c r="C128" s="39">
        <v>200</v>
      </c>
      <c r="D128" s="39">
        <v>1</v>
      </c>
      <c r="E128" s="39" t="s">
        <v>27</v>
      </c>
      <c r="F128" s="39">
        <v>15.6</v>
      </c>
      <c r="G128" s="39" t="s">
        <v>74</v>
      </c>
      <c r="H128" s="39" t="s">
        <v>75</v>
      </c>
      <c r="I128" s="39" t="s">
        <v>76</v>
      </c>
      <c r="J128" s="39" t="s">
        <v>32</v>
      </c>
      <c r="K128" s="39" t="s">
        <v>77</v>
      </c>
      <c r="L128" s="39">
        <v>0</v>
      </c>
      <c r="M128" s="39" t="s">
        <v>78</v>
      </c>
      <c r="N128" s="39">
        <v>2.64</v>
      </c>
      <c r="O128" s="39" t="s">
        <v>79</v>
      </c>
      <c r="P128" s="39" t="s">
        <v>80</v>
      </c>
      <c r="Q128" s="39">
        <v>0</v>
      </c>
      <c r="R128" s="39">
        <v>0</v>
      </c>
      <c r="S128" s="39"/>
    </row>
    <row r="129" spans="1:19" x14ac:dyDescent="0.25">
      <c r="A129" s="5"/>
      <c r="B129" s="6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25.5" x14ac:dyDescent="0.25">
      <c r="A130" s="5" t="s">
        <v>219</v>
      </c>
      <c r="B130" s="6" t="s">
        <v>220</v>
      </c>
      <c r="C130" s="9">
        <v>80</v>
      </c>
      <c r="D130" s="9" t="s">
        <v>218</v>
      </c>
      <c r="E130" s="9" t="s">
        <v>31</v>
      </c>
      <c r="F130" s="9">
        <v>3</v>
      </c>
      <c r="G130" s="9">
        <v>3</v>
      </c>
      <c r="H130" s="9" t="s">
        <v>221</v>
      </c>
      <c r="I130" s="9">
        <v>20</v>
      </c>
      <c r="J130" s="9" t="s">
        <v>39</v>
      </c>
      <c r="K130" s="9" t="s">
        <v>77</v>
      </c>
      <c r="L130" s="9">
        <v>0</v>
      </c>
      <c r="M130" s="9" t="s">
        <v>140</v>
      </c>
      <c r="N130" s="9">
        <v>2.4</v>
      </c>
      <c r="O130" s="9">
        <v>232</v>
      </c>
      <c r="P130" s="9">
        <v>11.2</v>
      </c>
      <c r="Q130" s="9">
        <v>16</v>
      </c>
      <c r="R130" s="9" t="s">
        <v>76</v>
      </c>
      <c r="S130" s="7"/>
    </row>
    <row r="131" spans="1:19" ht="33" customHeight="1" x14ac:dyDescent="0.25">
      <c r="A131" s="43" t="s">
        <v>92</v>
      </c>
      <c r="B131" s="43"/>
      <c r="C131" s="8">
        <v>785</v>
      </c>
      <c r="D131" s="8">
        <v>32.200000000000003</v>
      </c>
      <c r="E131" s="8">
        <v>24.8</v>
      </c>
      <c r="F131" s="8">
        <v>93.7</v>
      </c>
      <c r="G131" s="8">
        <v>733.5</v>
      </c>
      <c r="H131" s="8">
        <v>158.18</v>
      </c>
      <c r="I131" s="8">
        <v>20.36</v>
      </c>
      <c r="J131" s="8">
        <v>0.33</v>
      </c>
      <c r="K131" s="8">
        <v>0.32</v>
      </c>
      <c r="L131" s="8">
        <v>0.17</v>
      </c>
      <c r="M131" s="8">
        <v>10.87</v>
      </c>
      <c r="N131" s="8">
        <v>632.04999999999995</v>
      </c>
      <c r="O131" s="8">
        <v>1153.8699999999999</v>
      </c>
      <c r="P131" s="8">
        <v>291.16000000000003</v>
      </c>
      <c r="Q131" s="8">
        <v>134.19</v>
      </c>
      <c r="R131" s="8">
        <v>46.89</v>
      </c>
      <c r="S131" s="7"/>
    </row>
    <row r="132" spans="1:19" ht="25.5" x14ac:dyDescent="0.25">
      <c r="A132" s="10" t="s">
        <v>114</v>
      </c>
      <c r="B132" s="10"/>
      <c r="C132" s="8">
        <v>1354</v>
      </c>
      <c r="D132" s="8">
        <v>47.7</v>
      </c>
      <c r="E132" s="8">
        <v>41.6</v>
      </c>
      <c r="F132" s="8">
        <v>156</v>
      </c>
      <c r="G132" s="8">
        <v>1245.0999999999999</v>
      </c>
      <c r="H132" s="8">
        <v>229.62</v>
      </c>
      <c r="I132" s="8">
        <v>34.58</v>
      </c>
      <c r="J132" s="8">
        <v>0.64</v>
      </c>
      <c r="K132" s="8">
        <v>0.68</v>
      </c>
      <c r="L132" s="8">
        <v>0.27</v>
      </c>
      <c r="M132" s="8">
        <v>16.239999999999998</v>
      </c>
      <c r="N132" s="8">
        <v>1175.67</v>
      </c>
      <c r="O132" s="8">
        <v>2021.09</v>
      </c>
      <c r="P132" s="8">
        <v>616.51</v>
      </c>
      <c r="Q132" s="8">
        <v>657.68</v>
      </c>
      <c r="R132" s="8">
        <v>54.33</v>
      </c>
      <c r="S132" s="7"/>
    </row>
    <row r="133" spans="1:19" x14ac:dyDescent="0.25">
      <c r="A133" s="2"/>
      <c r="B133" s="34" t="s">
        <v>351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 ht="15.75" customHeight="1" x14ac:dyDescent="0.25">
      <c r="A134" s="2"/>
      <c r="B134" s="4" t="s">
        <v>0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 ht="51" x14ac:dyDescent="0.25">
      <c r="A135" s="41" t="s">
        <v>1</v>
      </c>
      <c r="B135" s="41" t="s">
        <v>2</v>
      </c>
      <c r="C135" s="42" t="s">
        <v>3</v>
      </c>
      <c r="D135" s="42" t="s">
        <v>4</v>
      </c>
      <c r="E135" s="42" t="s">
        <v>5</v>
      </c>
      <c r="F135" s="42" t="s">
        <v>6</v>
      </c>
      <c r="G135" s="42" t="s">
        <v>7</v>
      </c>
      <c r="H135" s="42" t="s">
        <v>8</v>
      </c>
      <c r="I135" s="42"/>
      <c r="J135" s="42"/>
      <c r="K135" s="42"/>
      <c r="L135" s="42"/>
      <c r="M135" s="42"/>
      <c r="N135" s="9" t="s">
        <v>9</v>
      </c>
      <c r="O135" s="9"/>
      <c r="P135" s="9"/>
      <c r="Q135" s="9"/>
      <c r="R135" s="9"/>
      <c r="S135" s="7"/>
    </row>
    <row r="136" spans="1:19" ht="38.25" x14ac:dyDescent="0.25">
      <c r="A136" s="41"/>
      <c r="B136" s="41"/>
      <c r="C136" s="42"/>
      <c r="D136" s="42"/>
      <c r="E136" s="42"/>
      <c r="F136" s="42"/>
      <c r="G136" s="42"/>
      <c r="H136" s="9" t="s">
        <v>10</v>
      </c>
      <c r="I136" s="9" t="s">
        <v>11</v>
      </c>
      <c r="J136" s="9" t="s">
        <v>12</v>
      </c>
      <c r="K136" s="9" t="s">
        <v>13</v>
      </c>
      <c r="L136" s="9" t="s">
        <v>14</v>
      </c>
      <c r="M136" s="9" t="s">
        <v>15</v>
      </c>
      <c r="N136" s="9" t="s">
        <v>16</v>
      </c>
      <c r="O136" s="9" t="s">
        <v>17</v>
      </c>
      <c r="P136" s="9" t="s">
        <v>18</v>
      </c>
      <c r="Q136" s="9" t="s">
        <v>19</v>
      </c>
      <c r="R136" s="9" t="s">
        <v>20</v>
      </c>
      <c r="S136" s="7"/>
    </row>
    <row r="137" spans="1:19" ht="25.5" x14ac:dyDescent="0.25">
      <c r="A137" s="5" t="s">
        <v>342</v>
      </c>
      <c r="B137" s="6" t="s">
        <v>338</v>
      </c>
      <c r="C137" s="9">
        <v>200</v>
      </c>
      <c r="D137" s="9">
        <v>0.3</v>
      </c>
      <c r="E137" s="9">
        <v>0</v>
      </c>
      <c r="F137" s="9">
        <v>6.7</v>
      </c>
      <c r="G137" s="9">
        <v>27.9</v>
      </c>
      <c r="H137" s="9">
        <v>0.38</v>
      </c>
      <c r="I137" s="9">
        <v>1.1599999999999999</v>
      </c>
      <c r="J137" s="9">
        <v>0</v>
      </c>
      <c r="K137" s="9" t="s">
        <v>32</v>
      </c>
      <c r="L137" s="9">
        <v>0</v>
      </c>
      <c r="M137" s="9" t="s">
        <v>26</v>
      </c>
      <c r="N137" s="9">
        <v>1.3</v>
      </c>
      <c r="O137" s="9">
        <v>30</v>
      </c>
      <c r="P137" s="9">
        <v>6.9</v>
      </c>
      <c r="Q137" s="9">
        <v>0.7</v>
      </c>
      <c r="R137" s="9">
        <v>0.02</v>
      </c>
      <c r="S137" s="7"/>
    </row>
    <row r="138" spans="1:19" ht="31.5" customHeight="1" x14ac:dyDescent="0.25">
      <c r="A138" s="5" t="s">
        <v>123</v>
      </c>
      <c r="B138" s="6" t="s">
        <v>124</v>
      </c>
      <c r="C138" s="9">
        <v>150</v>
      </c>
      <c r="D138" s="9">
        <v>12.7</v>
      </c>
      <c r="E138" s="9">
        <v>19.3</v>
      </c>
      <c r="F138" s="9">
        <v>3.1</v>
      </c>
      <c r="G138" s="9" t="s">
        <v>125</v>
      </c>
      <c r="H138" s="9" t="s">
        <v>126</v>
      </c>
      <c r="I138" s="9" t="s">
        <v>109</v>
      </c>
      <c r="J138" s="9" t="s">
        <v>68</v>
      </c>
      <c r="K138" s="9" t="s">
        <v>37</v>
      </c>
      <c r="L138" s="9">
        <v>2.15</v>
      </c>
      <c r="M138" s="9">
        <v>3.05</v>
      </c>
      <c r="N138" s="9" t="s">
        <v>127</v>
      </c>
      <c r="O138" s="9" t="s">
        <v>128</v>
      </c>
      <c r="P138" s="9" t="s">
        <v>129</v>
      </c>
      <c r="Q138" s="9" t="s">
        <v>130</v>
      </c>
      <c r="R138" s="9">
        <v>26</v>
      </c>
      <c r="S138" s="7"/>
    </row>
    <row r="139" spans="1:19" ht="25.5" x14ac:dyDescent="0.25">
      <c r="A139" s="5" t="s">
        <v>35</v>
      </c>
      <c r="B139" s="6" t="s">
        <v>36</v>
      </c>
      <c r="C139" s="9">
        <v>30</v>
      </c>
      <c r="D139" s="9">
        <v>2</v>
      </c>
      <c r="E139" s="9" t="s">
        <v>37</v>
      </c>
      <c r="F139" s="9">
        <v>11.9</v>
      </c>
      <c r="G139" s="9" t="s">
        <v>38</v>
      </c>
      <c r="H139" s="9">
        <v>0</v>
      </c>
      <c r="I139" s="9">
        <v>0</v>
      </c>
      <c r="J139" s="9" t="s">
        <v>39</v>
      </c>
      <c r="K139" s="9" t="s">
        <v>34</v>
      </c>
      <c r="L139" s="9">
        <v>0</v>
      </c>
      <c r="M139" s="9" t="s">
        <v>40</v>
      </c>
      <c r="N139" s="9" t="s">
        <v>41</v>
      </c>
      <c r="O139" s="9" t="s">
        <v>42</v>
      </c>
      <c r="P139" s="9">
        <v>8.6999999999999993</v>
      </c>
      <c r="Q139" s="9">
        <v>7.2</v>
      </c>
      <c r="R139" s="9">
        <v>1.65</v>
      </c>
      <c r="S139" s="7"/>
    </row>
    <row r="140" spans="1:19" ht="25.5" x14ac:dyDescent="0.25">
      <c r="A140" s="13" t="s">
        <v>131</v>
      </c>
      <c r="B140" s="10" t="s">
        <v>132</v>
      </c>
      <c r="C140" s="8">
        <v>40</v>
      </c>
      <c r="D140" s="8">
        <v>44228</v>
      </c>
      <c r="E140" s="8" t="s">
        <v>27</v>
      </c>
      <c r="F140" s="8">
        <v>44288</v>
      </c>
      <c r="G140" s="8">
        <v>44422</v>
      </c>
      <c r="H140" s="8">
        <v>12</v>
      </c>
      <c r="I140" s="8">
        <v>44348</v>
      </c>
      <c r="J140" s="8" t="s">
        <v>77</v>
      </c>
      <c r="K140" s="8" t="s">
        <v>34</v>
      </c>
      <c r="L140" s="8">
        <v>0</v>
      </c>
      <c r="M140" s="8" t="s">
        <v>133</v>
      </c>
      <c r="N140" s="8" t="s">
        <v>134</v>
      </c>
      <c r="O140" s="8" t="s">
        <v>135</v>
      </c>
      <c r="P140" s="8">
        <v>44293</v>
      </c>
      <c r="Q140" s="8">
        <v>0</v>
      </c>
      <c r="R140" s="8" t="s">
        <v>136</v>
      </c>
      <c r="S140" s="7"/>
    </row>
    <row r="141" spans="1:19" ht="17.25" customHeight="1" x14ac:dyDescent="0.25">
      <c r="A141" s="5" t="s">
        <v>35</v>
      </c>
      <c r="B141" s="6" t="s">
        <v>115</v>
      </c>
      <c r="C141" s="9">
        <v>130</v>
      </c>
      <c r="D141" s="9">
        <v>2</v>
      </c>
      <c r="E141" s="9">
        <v>0</v>
      </c>
      <c r="F141" s="9">
        <v>29.1</v>
      </c>
      <c r="G141" s="9" t="s">
        <v>116</v>
      </c>
      <c r="H141" s="9">
        <v>26</v>
      </c>
      <c r="I141" s="9">
        <v>13</v>
      </c>
      <c r="J141" s="9" t="s">
        <v>39</v>
      </c>
      <c r="K141" s="9" t="s">
        <v>49</v>
      </c>
      <c r="L141" s="9">
        <v>0</v>
      </c>
      <c r="M141" s="9" t="s">
        <v>40</v>
      </c>
      <c r="N141" s="9" t="s">
        <v>117</v>
      </c>
      <c r="O141" s="9" t="s">
        <v>118</v>
      </c>
      <c r="P141" s="9">
        <v>10.4</v>
      </c>
      <c r="Q141" s="9">
        <v>2.86</v>
      </c>
      <c r="R141" s="9">
        <v>1.3</v>
      </c>
      <c r="S141" s="7"/>
    </row>
    <row r="142" spans="1:19" x14ac:dyDescent="0.25">
      <c r="A142" s="43" t="s">
        <v>56</v>
      </c>
      <c r="B142" s="43"/>
      <c r="C142" s="8">
        <v>550</v>
      </c>
      <c r="D142" s="8">
        <v>19.399999999999999</v>
      </c>
      <c r="E142" s="8">
        <v>19.8</v>
      </c>
      <c r="F142" s="8">
        <v>53.2</v>
      </c>
      <c r="G142" s="8">
        <v>338.2</v>
      </c>
      <c r="H142" s="8">
        <v>235.19</v>
      </c>
      <c r="I142" s="8">
        <v>3.11</v>
      </c>
      <c r="J142" s="8">
        <v>0.19</v>
      </c>
      <c r="K142" s="8">
        <v>0.16</v>
      </c>
      <c r="L142" s="8">
        <v>2.15</v>
      </c>
      <c r="M142" s="8">
        <v>4.99</v>
      </c>
      <c r="N142" s="8">
        <v>526.19000000000005</v>
      </c>
      <c r="O142" s="8">
        <v>764.41</v>
      </c>
      <c r="P142" s="8">
        <v>135.91999999999999</v>
      </c>
      <c r="Q142" s="8">
        <v>73.39</v>
      </c>
      <c r="R142" s="8">
        <v>22.43</v>
      </c>
      <c r="S142" s="9"/>
    </row>
    <row r="143" spans="1:19" x14ac:dyDescent="0.25">
      <c r="A143" s="2"/>
      <c r="B143" s="4" t="s">
        <v>62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 ht="51" x14ac:dyDescent="0.25">
      <c r="A144" s="41" t="s">
        <v>1</v>
      </c>
      <c r="B144" s="41" t="s">
        <v>2</v>
      </c>
      <c r="C144" s="42" t="s">
        <v>3</v>
      </c>
      <c r="D144" s="42" t="s">
        <v>4</v>
      </c>
      <c r="E144" s="42" t="s">
        <v>5</v>
      </c>
      <c r="F144" s="42" t="s">
        <v>6</v>
      </c>
      <c r="G144" s="42" t="s">
        <v>7</v>
      </c>
      <c r="H144" s="42" t="s">
        <v>8</v>
      </c>
      <c r="I144" s="42"/>
      <c r="J144" s="42"/>
      <c r="K144" s="42"/>
      <c r="L144" s="42"/>
      <c r="M144" s="42"/>
      <c r="N144" s="9" t="s">
        <v>9</v>
      </c>
      <c r="O144" s="9"/>
      <c r="P144" s="9"/>
      <c r="Q144" s="9"/>
      <c r="R144" s="9"/>
      <c r="S144" s="7"/>
    </row>
    <row r="145" spans="1:19" ht="33" customHeight="1" x14ac:dyDescent="0.25">
      <c r="A145" s="41"/>
      <c r="B145" s="41"/>
      <c r="C145" s="42"/>
      <c r="D145" s="42"/>
      <c r="E145" s="42"/>
      <c r="F145" s="42"/>
      <c r="G145" s="42"/>
      <c r="H145" s="9" t="s">
        <v>10</v>
      </c>
      <c r="I145" s="9" t="s">
        <v>11</v>
      </c>
      <c r="J145" s="9" t="s">
        <v>12</v>
      </c>
      <c r="K145" s="9" t="s">
        <v>13</v>
      </c>
      <c r="L145" s="9" t="s">
        <v>14</v>
      </c>
      <c r="M145" s="9" t="s">
        <v>15</v>
      </c>
      <c r="N145" s="9" t="s">
        <v>16</v>
      </c>
      <c r="O145" s="9" t="s">
        <v>17</v>
      </c>
      <c r="P145" s="9" t="s">
        <v>18</v>
      </c>
      <c r="Q145" s="9" t="s">
        <v>19</v>
      </c>
      <c r="R145" s="9" t="s">
        <v>20</v>
      </c>
      <c r="S145" s="7"/>
    </row>
    <row r="146" spans="1:19" ht="38.25" x14ac:dyDescent="0.25">
      <c r="A146" s="5" t="s">
        <v>241</v>
      </c>
      <c r="B146" s="6" t="s">
        <v>242</v>
      </c>
      <c r="C146" s="9">
        <v>200</v>
      </c>
      <c r="D146" s="9">
        <v>6.7</v>
      </c>
      <c r="E146" s="9">
        <v>4.5999999999999996</v>
      </c>
      <c r="F146" s="9">
        <v>16.3</v>
      </c>
      <c r="G146" s="9" t="s">
        <v>243</v>
      </c>
      <c r="H146" s="9" t="s">
        <v>244</v>
      </c>
      <c r="I146" s="9">
        <v>4.7699999999999996</v>
      </c>
      <c r="J146" s="9" t="s">
        <v>54</v>
      </c>
      <c r="K146" s="9" t="s">
        <v>39</v>
      </c>
      <c r="L146" s="9">
        <v>0</v>
      </c>
      <c r="M146" s="9">
        <v>1.67</v>
      </c>
      <c r="N146" s="9" t="s">
        <v>245</v>
      </c>
      <c r="O146" s="9" t="s">
        <v>246</v>
      </c>
      <c r="P146" s="9" t="s">
        <v>247</v>
      </c>
      <c r="Q146" s="9" t="s">
        <v>248</v>
      </c>
      <c r="R146" s="9">
        <v>2.0099999999999998</v>
      </c>
      <c r="S146" s="7"/>
    </row>
    <row r="147" spans="1:19" ht="38.25" x14ac:dyDescent="0.25">
      <c r="A147" s="5" t="s">
        <v>137</v>
      </c>
      <c r="B147" s="6" t="s">
        <v>138</v>
      </c>
      <c r="C147" s="9">
        <v>80</v>
      </c>
      <c r="D147" s="9" t="s">
        <v>33</v>
      </c>
      <c r="E147" s="9">
        <v>8.1</v>
      </c>
      <c r="F147" s="9">
        <v>5.7</v>
      </c>
      <c r="G147" s="9">
        <v>99</v>
      </c>
      <c r="H147" s="9" t="s">
        <v>139</v>
      </c>
      <c r="I147" s="9">
        <v>0.04</v>
      </c>
      <c r="J147" s="9" t="s">
        <v>45</v>
      </c>
      <c r="K147" s="9" t="s">
        <v>45</v>
      </c>
      <c r="L147" s="9">
        <v>0</v>
      </c>
      <c r="M147" s="9" t="s">
        <v>140</v>
      </c>
      <c r="N147" s="9" t="s">
        <v>141</v>
      </c>
      <c r="O147" s="9" t="s">
        <v>142</v>
      </c>
      <c r="P147" s="9">
        <v>18</v>
      </c>
      <c r="Q147" s="9" t="s">
        <v>143</v>
      </c>
      <c r="R147" s="9" t="s">
        <v>87</v>
      </c>
      <c r="S147" s="7"/>
    </row>
    <row r="148" spans="1:19" x14ac:dyDescent="0.25">
      <c r="A148" s="5" t="s">
        <v>35</v>
      </c>
      <c r="B148" s="6" t="s">
        <v>334</v>
      </c>
      <c r="C148" s="9">
        <v>75</v>
      </c>
      <c r="D148" s="9">
        <v>14.3</v>
      </c>
      <c r="E148" s="9">
        <v>3.3</v>
      </c>
      <c r="F148" s="9">
        <v>10</v>
      </c>
      <c r="G148" s="9" t="s">
        <v>234</v>
      </c>
      <c r="H148" s="9">
        <v>4.7300000000000004</v>
      </c>
      <c r="I148" s="9" t="s">
        <v>235</v>
      </c>
      <c r="J148" s="9" t="s">
        <v>39</v>
      </c>
      <c r="K148" s="9" t="s">
        <v>39</v>
      </c>
      <c r="L148" s="9">
        <v>0</v>
      </c>
      <c r="M148" s="9">
        <v>3.99</v>
      </c>
      <c r="N148" s="9" t="s">
        <v>236</v>
      </c>
      <c r="O148" s="9" t="s">
        <v>237</v>
      </c>
      <c r="P148" s="9" t="s">
        <v>238</v>
      </c>
      <c r="Q148" s="9" t="s">
        <v>239</v>
      </c>
      <c r="R148" s="9" t="s">
        <v>240</v>
      </c>
      <c r="S148" s="7"/>
    </row>
    <row r="149" spans="1:19" ht="25.5" x14ac:dyDescent="0.25">
      <c r="A149" s="5" t="s">
        <v>376</v>
      </c>
      <c r="B149" s="6" t="s">
        <v>375</v>
      </c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7"/>
    </row>
    <row r="150" spans="1:19" ht="25.5" x14ac:dyDescent="0.25">
      <c r="A150" s="5" t="s">
        <v>202</v>
      </c>
      <c r="B150" s="6" t="s">
        <v>374</v>
      </c>
      <c r="C150" s="9">
        <v>200</v>
      </c>
      <c r="D150" s="9">
        <v>20.100000000000001</v>
      </c>
      <c r="E150" s="9">
        <v>19.3</v>
      </c>
      <c r="F150" s="9">
        <v>17.2</v>
      </c>
      <c r="G150" s="9" t="s">
        <v>256</v>
      </c>
      <c r="H150" s="9" t="s">
        <v>257</v>
      </c>
      <c r="I150" s="9">
        <v>7.54</v>
      </c>
      <c r="J150" s="9" t="s">
        <v>54</v>
      </c>
      <c r="K150" s="9" t="s">
        <v>95</v>
      </c>
      <c r="L150" s="9" t="s">
        <v>49</v>
      </c>
      <c r="M150" s="9">
        <v>8.24</v>
      </c>
      <c r="N150" s="9" t="s">
        <v>258</v>
      </c>
      <c r="O150" s="9" t="s">
        <v>259</v>
      </c>
      <c r="P150" s="9">
        <v>25.5</v>
      </c>
      <c r="Q150" s="9" t="s">
        <v>260</v>
      </c>
      <c r="R150" s="9" t="s">
        <v>37</v>
      </c>
      <c r="S150" s="7"/>
    </row>
    <row r="151" spans="1:19" x14ac:dyDescent="0.25">
      <c r="A151" s="5" t="s">
        <v>35</v>
      </c>
      <c r="B151" s="6" t="s">
        <v>60</v>
      </c>
      <c r="C151" s="9">
        <v>200</v>
      </c>
      <c r="D151" s="9" t="s">
        <v>44</v>
      </c>
      <c r="E151" s="9">
        <v>0</v>
      </c>
      <c r="F151" s="9">
        <v>33</v>
      </c>
      <c r="G151" s="9" t="s">
        <v>61</v>
      </c>
      <c r="H151" s="9">
        <v>100</v>
      </c>
      <c r="I151" s="9">
        <v>12</v>
      </c>
      <c r="J151" s="9" t="s">
        <v>45</v>
      </c>
      <c r="K151" s="9" t="s">
        <v>25</v>
      </c>
      <c r="L151" s="9">
        <v>0</v>
      </c>
      <c r="M151" s="9">
        <v>2.8</v>
      </c>
      <c r="N151" s="9">
        <v>12</v>
      </c>
      <c r="O151" s="9">
        <v>304</v>
      </c>
      <c r="P151" s="9">
        <v>10</v>
      </c>
      <c r="Q151" s="9">
        <v>0</v>
      </c>
      <c r="R151" s="9">
        <v>0</v>
      </c>
      <c r="S151" s="7"/>
    </row>
    <row r="152" spans="1:19" ht="38.25" customHeight="1" x14ac:dyDescent="0.25">
      <c r="A152" s="5" t="s">
        <v>35</v>
      </c>
      <c r="B152" s="6" t="s">
        <v>36</v>
      </c>
      <c r="C152" s="9">
        <v>30</v>
      </c>
      <c r="D152" s="9">
        <v>2</v>
      </c>
      <c r="E152" s="9" t="s">
        <v>37</v>
      </c>
      <c r="F152" s="9">
        <v>11.9</v>
      </c>
      <c r="G152" s="9" t="s">
        <v>38</v>
      </c>
      <c r="H152" s="9">
        <v>0</v>
      </c>
      <c r="I152" s="9">
        <v>0</v>
      </c>
      <c r="J152" s="9" t="s">
        <v>39</v>
      </c>
      <c r="K152" s="9" t="s">
        <v>34</v>
      </c>
      <c r="L152" s="9">
        <v>0</v>
      </c>
      <c r="M152" s="9" t="s">
        <v>40</v>
      </c>
      <c r="N152" s="9" t="s">
        <v>41</v>
      </c>
      <c r="O152" s="9" t="s">
        <v>42</v>
      </c>
      <c r="P152" s="9">
        <v>8.6999999999999993</v>
      </c>
      <c r="Q152" s="9">
        <v>7.2</v>
      </c>
      <c r="R152" s="9">
        <v>1.65</v>
      </c>
      <c r="S152" s="7"/>
    </row>
    <row r="153" spans="1:19" x14ac:dyDescent="0.25">
      <c r="A153" s="43" t="s">
        <v>92</v>
      </c>
      <c r="B153" s="43"/>
      <c r="C153" s="8">
        <v>740</v>
      </c>
      <c r="D153" s="8">
        <v>30.1</v>
      </c>
      <c r="E153" s="8">
        <v>32.4</v>
      </c>
      <c r="F153" s="8">
        <v>84.1</v>
      </c>
      <c r="G153" s="8">
        <v>748.1</v>
      </c>
      <c r="H153" s="8">
        <v>1209.57</v>
      </c>
      <c r="I153" s="8">
        <v>24.35</v>
      </c>
      <c r="J153" s="8">
        <v>0.41</v>
      </c>
      <c r="K153" s="8">
        <v>0.38</v>
      </c>
      <c r="L153" s="8">
        <v>7.0000000000000007E-2</v>
      </c>
      <c r="M153" s="8">
        <v>14.05</v>
      </c>
      <c r="N153" s="8">
        <v>639.79</v>
      </c>
      <c r="O153" s="8">
        <v>1741.08</v>
      </c>
      <c r="P153" s="8">
        <v>89.14</v>
      </c>
      <c r="Q153" s="8">
        <v>164.077</v>
      </c>
      <c r="R153" s="8">
        <v>4.18</v>
      </c>
      <c r="S153" s="9"/>
    </row>
    <row r="154" spans="1:19" ht="25.5" x14ac:dyDescent="0.25">
      <c r="A154" s="10" t="s">
        <v>114</v>
      </c>
      <c r="B154" s="10"/>
      <c r="C154" s="8">
        <v>129</v>
      </c>
      <c r="D154" s="8">
        <v>49.5</v>
      </c>
      <c r="E154" s="8">
        <v>52.2</v>
      </c>
      <c r="F154" s="8">
        <v>137.30000000000001</v>
      </c>
      <c r="G154" s="8">
        <v>1286.8</v>
      </c>
      <c r="H154" s="8">
        <v>1444.76</v>
      </c>
      <c r="I154" s="8">
        <v>22.48</v>
      </c>
      <c r="J154" s="8">
        <v>3.52</v>
      </c>
      <c r="K154" s="8">
        <v>0.56999999999999995</v>
      </c>
      <c r="L154" s="8">
        <v>0.23</v>
      </c>
      <c r="M154" s="8">
        <v>16.2</v>
      </c>
      <c r="N154" s="8">
        <v>644.78</v>
      </c>
      <c r="O154" s="8">
        <v>2505.4899999999998</v>
      </c>
      <c r="P154" s="8">
        <v>225.08</v>
      </c>
      <c r="Q154" s="8">
        <v>237.46700000000001</v>
      </c>
      <c r="R154" s="8">
        <v>76.180000000000007</v>
      </c>
      <c r="S154" s="7"/>
    </row>
    <row r="155" spans="1:19" ht="33" customHeight="1" x14ac:dyDescent="0.25">
      <c r="A155" s="2"/>
      <c r="B155" s="34" t="s">
        <v>352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 x14ac:dyDescent="0.25">
      <c r="A156" s="2"/>
      <c r="B156" s="4" t="s">
        <v>0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 ht="51" x14ac:dyDescent="0.25">
      <c r="A157" s="41" t="s">
        <v>1</v>
      </c>
      <c r="B157" s="41" t="s">
        <v>2</v>
      </c>
      <c r="C157" s="42" t="s">
        <v>3</v>
      </c>
      <c r="D157" s="42" t="s">
        <v>4</v>
      </c>
      <c r="E157" s="42" t="s">
        <v>5</v>
      </c>
      <c r="F157" s="42" t="s">
        <v>6</v>
      </c>
      <c r="G157" s="42" t="s">
        <v>7</v>
      </c>
      <c r="H157" s="42" t="s">
        <v>8</v>
      </c>
      <c r="I157" s="42"/>
      <c r="J157" s="42"/>
      <c r="K157" s="42"/>
      <c r="L157" s="42"/>
      <c r="M157" s="42"/>
      <c r="N157" s="9" t="s">
        <v>9</v>
      </c>
      <c r="O157" s="9"/>
      <c r="P157" s="9"/>
      <c r="Q157" s="9"/>
      <c r="R157" s="9"/>
      <c r="S157" s="7"/>
    </row>
    <row r="158" spans="1:19" ht="38.25" x14ac:dyDescent="0.25">
      <c r="A158" s="41"/>
      <c r="B158" s="41"/>
      <c r="C158" s="42"/>
      <c r="D158" s="42"/>
      <c r="E158" s="42"/>
      <c r="F158" s="42"/>
      <c r="G158" s="42"/>
      <c r="H158" s="9" t="s">
        <v>10</v>
      </c>
      <c r="I158" s="9" t="s">
        <v>11</v>
      </c>
      <c r="J158" s="9" t="s">
        <v>12</v>
      </c>
      <c r="K158" s="9" t="s">
        <v>13</v>
      </c>
      <c r="L158" s="9" t="s">
        <v>14</v>
      </c>
      <c r="M158" s="9" t="s">
        <v>15</v>
      </c>
      <c r="N158" s="9" t="s">
        <v>16</v>
      </c>
      <c r="O158" s="9" t="s">
        <v>17</v>
      </c>
      <c r="P158" s="9" t="s">
        <v>18</v>
      </c>
      <c r="Q158" s="9" t="s">
        <v>19</v>
      </c>
      <c r="R158" s="9" t="s">
        <v>20</v>
      </c>
      <c r="S158" s="7"/>
    </row>
    <row r="159" spans="1:19" x14ac:dyDescent="0.25">
      <c r="A159" s="5" t="s">
        <v>35</v>
      </c>
      <c r="B159" s="6" t="s">
        <v>43</v>
      </c>
      <c r="C159" s="9">
        <v>70</v>
      </c>
      <c r="D159" s="9" t="s">
        <v>44</v>
      </c>
      <c r="E159" s="9" t="s">
        <v>27</v>
      </c>
      <c r="F159" s="9">
        <v>24.5</v>
      </c>
      <c r="G159" s="9">
        <v>33.700000000000003</v>
      </c>
      <c r="H159" s="9">
        <v>7</v>
      </c>
      <c r="I159" s="9">
        <v>26.6</v>
      </c>
      <c r="J159" s="9" t="s">
        <v>45</v>
      </c>
      <c r="K159" s="9" t="s">
        <v>34</v>
      </c>
      <c r="L159" s="9">
        <v>0</v>
      </c>
      <c r="M159" s="9" t="s">
        <v>46</v>
      </c>
      <c r="N159" s="9">
        <v>8.4</v>
      </c>
      <c r="O159" s="9" t="s">
        <v>47</v>
      </c>
      <c r="P159" s="9">
        <v>24.5</v>
      </c>
      <c r="Q159" s="9" t="s">
        <v>48</v>
      </c>
      <c r="R159" s="9" t="s">
        <v>49</v>
      </c>
      <c r="S159" s="7"/>
    </row>
    <row r="160" spans="1:19" ht="38.25" x14ac:dyDescent="0.25">
      <c r="A160" s="5" t="s">
        <v>21</v>
      </c>
      <c r="B160" s="6" t="s">
        <v>331</v>
      </c>
      <c r="C160" s="9">
        <v>210</v>
      </c>
      <c r="D160" s="9">
        <v>7.3</v>
      </c>
      <c r="E160" s="9">
        <v>10.7</v>
      </c>
      <c r="F160" s="9" t="s">
        <v>22</v>
      </c>
      <c r="G160" s="9" t="s">
        <v>23</v>
      </c>
      <c r="H160" s="9" t="s">
        <v>24</v>
      </c>
      <c r="I160" s="9">
        <v>1.1200000000000001</v>
      </c>
      <c r="J160" s="9" t="s">
        <v>25</v>
      </c>
      <c r="K160" s="9">
        <f>SUM(H160:J160)</f>
        <v>1.1200000000000001</v>
      </c>
      <c r="L160" s="9" t="s">
        <v>27</v>
      </c>
      <c r="M160" s="9">
        <v>1.63</v>
      </c>
      <c r="N160" s="9" t="s">
        <v>28</v>
      </c>
      <c r="O160" s="9">
        <v>202</v>
      </c>
      <c r="P160" s="9" t="s">
        <v>29</v>
      </c>
      <c r="Q160" s="9" t="s">
        <v>30</v>
      </c>
      <c r="R160" s="9">
        <v>14154</v>
      </c>
      <c r="S160" s="7"/>
    </row>
    <row r="161" spans="1:19" ht="25.5" x14ac:dyDescent="0.25">
      <c r="A161" s="5" t="s">
        <v>119</v>
      </c>
      <c r="B161" s="6" t="s">
        <v>120</v>
      </c>
      <c r="C161" s="9">
        <v>200</v>
      </c>
      <c r="D161" s="9" t="s">
        <v>31</v>
      </c>
      <c r="E161" s="9">
        <v>0</v>
      </c>
      <c r="F161" s="9">
        <v>6.4</v>
      </c>
      <c r="G161" s="9">
        <v>26.8</v>
      </c>
      <c r="H161" s="9" t="s">
        <v>109</v>
      </c>
      <c r="I161" s="9" t="s">
        <v>45</v>
      </c>
      <c r="J161" s="9">
        <v>0</v>
      </c>
      <c r="K161" s="9" t="s">
        <v>32</v>
      </c>
      <c r="L161" s="9">
        <v>0</v>
      </c>
      <c r="M161" s="9" t="s">
        <v>101</v>
      </c>
      <c r="N161" s="9" t="s">
        <v>106</v>
      </c>
      <c r="O161" s="9" t="s">
        <v>121</v>
      </c>
      <c r="P161" s="9" t="s">
        <v>122</v>
      </c>
      <c r="Q161" s="9">
        <v>0</v>
      </c>
      <c r="R161" s="9">
        <v>0</v>
      </c>
      <c r="S161" s="7"/>
    </row>
    <row r="162" spans="1:19" ht="25.5" x14ac:dyDescent="0.25">
      <c r="A162" s="5" t="s">
        <v>50</v>
      </c>
      <c r="B162" s="6" t="s">
        <v>51</v>
      </c>
      <c r="C162" s="9">
        <v>15</v>
      </c>
      <c r="D162" s="9">
        <v>3.5</v>
      </c>
      <c r="E162" s="9">
        <v>4.4000000000000004</v>
      </c>
      <c r="F162" s="9">
        <v>0</v>
      </c>
      <c r="G162" s="9" t="s">
        <v>52</v>
      </c>
      <c r="H162" s="9">
        <v>39</v>
      </c>
      <c r="I162" s="9" t="s">
        <v>53</v>
      </c>
      <c r="J162" s="9" t="s">
        <v>32</v>
      </c>
      <c r="K162" s="9">
        <f>SUM(H162:J162)</f>
        <v>39</v>
      </c>
      <c r="L162" s="9" t="s">
        <v>54</v>
      </c>
      <c r="M162" s="9" t="s">
        <v>39</v>
      </c>
      <c r="N162" s="9" t="s">
        <v>55</v>
      </c>
      <c r="O162" s="9">
        <v>13.2</v>
      </c>
      <c r="P162" s="9">
        <v>132</v>
      </c>
      <c r="Q162" s="9">
        <v>0</v>
      </c>
      <c r="R162" s="9">
        <v>2.1800000000000002</v>
      </c>
      <c r="S162" s="7"/>
    </row>
    <row r="163" spans="1:19" ht="25.5" x14ac:dyDescent="0.25">
      <c r="A163" s="5" t="s">
        <v>35</v>
      </c>
      <c r="B163" s="6" t="s">
        <v>36</v>
      </c>
      <c r="C163" s="9">
        <v>30</v>
      </c>
      <c r="D163" s="9">
        <v>2</v>
      </c>
      <c r="E163" s="9" t="s">
        <v>37</v>
      </c>
      <c r="F163" s="9">
        <v>11.9</v>
      </c>
      <c r="G163" s="9" t="s">
        <v>38</v>
      </c>
      <c r="H163" s="9">
        <v>0</v>
      </c>
      <c r="I163" s="9">
        <v>0</v>
      </c>
      <c r="J163" s="9" t="s">
        <v>39</v>
      </c>
      <c r="K163" s="9" t="s">
        <v>34</v>
      </c>
      <c r="L163" s="9">
        <v>0</v>
      </c>
      <c r="M163" s="9" t="s">
        <v>40</v>
      </c>
      <c r="N163" s="9" t="s">
        <v>41</v>
      </c>
      <c r="O163" s="9" t="s">
        <v>42</v>
      </c>
      <c r="P163" s="9">
        <v>8.6999999999999993</v>
      </c>
      <c r="Q163" s="9">
        <v>7.2</v>
      </c>
      <c r="R163" s="9">
        <v>1.65</v>
      </c>
      <c r="S163" s="7"/>
    </row>
    <row r="164" spans="1:19" ht="17.25" customHeight="1" x14ac:dyDescent="0.25">
      <c r="A164" s="43" t="s">
        <v>56</v>
      </c>
      <c r="B164" s="43"/>
      <c r="C164" s="8">
        <v>525</v>
      </c>
      <c r="D164" s="8">
        <v>13.1</v>
      </c>
      <c r="E164" s="8">
        <v>15.6</v>
      </c>
      <c r="F164" s="8">
        <v>87</v>
      </c>
      <c r="G164" s="8">
        <v>457.2</v>
      </c>
      <c r="H164" s="8">
        <v>109.97</v>
      </c>
      <c r="I164" s="8">
        <v>27.87</v>
      </c>
      <c r="J164" s="8">
        <v>0.17</v>
      </c>
      <c r="K164" s="8">
        <v>40.17</v>
      </c>
      <c r="L164" s="8">
        <v>0.24</v>
      </c>
      <c r="M164" s="8">
        <v>2.76</v>
      </c>
      <c r="N164" s="8">
        <v>588.24</v>
      </c>
      <c r="O164" s="8">
        <v>417.56</v>
      </c>
      <c r="P164" s="8">
        <v>372.51</v>
      </c>
      <c r="Q164" s="8">
        <v>133.69</v>
      </c>
      <c r="R164" s="8">
        <v>6.14</v>
      </c>
      <c r="S164" s="7"/>
    </row>
    <row r="165" spans="1:19" x14ac:dyDescent="0.25">
      <c r="A165" s="2"/>
      <c r="B165" s="4" t="s">
        <v>62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9"/>
    </row>
    <row r="166" spans="1:19" ht="51" x14ac:dyDescent="0.25">
      <c r="A166" s="41" t="s">
        <v>1</v>
      </c>
      <c r="B166" s="41" t="s">
        <v>2</v>
      </c>
      <c r="C166" s="42" t="s">
        <v>3</v>
      </c>
      <c r="D166" s="42" t="s">
        <v>4</v>
      </c>
      <c r="E166" s="42" t="s">
        <v>5</v>
      </c>
      <c r="F166" s="42" t="s">
        <v>6</v>
      </c>
      <c r="G166" s="42" t="s">
        <v>7</v>
      </c>
      <c r="H166" s="42" t="s">
        <v>8</v>
      </c>
      <c r="I166" s="42"/>
      <c r="J166" s="42"/>
      <c r="K166" s="42"/>
      <c r="L166" s="42"/>
      <c r="M166" s="42"/>
      <c r="N166" s="9" t="s">
        <v>9</v>
      </c>
      <c r="O166" s="9"/>
      <c r="P166" s="9"/>
      <c r="Q166" s="9"/>
      <c r="R166" s="9"/>
      <c r="S166" s="7"/>
    </row>
    <row r="167" spans="1:19" ht="38.25" x14ac:dyDescent="0.25">
      <c r="A167" s="41"/>
      <c r="B167" s="41"/>
      <c r="C167" s="42"/>
      <c r="D167" s="42"/>
      <c r="E167" s="42"/>
      <c r="F167" s="42"/>
      <c r="G167" s="42"/>
      <c r="H167" s="9" t="s">
        <v>10</v>
      </c>
      <c r="I167" s="9" t="s">
        <v>11</v>
      </c>
      <c r="J167" s="9" t="s">
        <v>12</v>
      </c>
      <c r="K167" s="9" t="s">
        <v>13</v>
      </c>
      <c r="L167" s="9" t="s">
        <v>14</v>
      </c>
      <c r="M167" s="9" t="s">
        <v>15</v>
      </c>
      <c r="N167" s="9" t="s">
        <v>16</v>
      </c>
      <c r="O167" s="9" t="s">
        <v>17</v>
      </c>
      <c r="P167" s="9" t="s">
        <v>18</v>
      </c>
      <c r="Q167" s="9" t="s">
        <v>19</v>
      </c>
      <c r="R167" s="9" t="s">
        <v>20</v>
      </c>
      <c r="S167" s="7"/>
    </row>
    <row r="168" spans="1:19" ht="25.5" x14ac:dyDescent="0.25">
      <c r="A168" s="5" t="s">
        <v>111</v>
      </c>
      <c r="B168" s="6" t="s">
        <v>112</v>
      </c>
      <c r="C168" s="9">
        <v>80</v>
      </c>
      <c r="D168" s="9" t="s">
        <v>44</v>
      </c>
      <c r="E168" s="9" t="s">
        <v>27</v>
      </c>
      <c r="F168" s="9">
        <v>2</v>
      </c>
      <c r="G168" s="9">
        <v>7.6</v>
      </c>
      <c r="H168" s="9">
        <v>8</v>
      </c>
      <c r="I168" s="9">
        <v>8</v>
      </c>
      <c r="J168" s="9" t="s">
        <v>34</v>
      </c>
      <c r="K168" s="9" t="s">
        <v>77</v>
      </c>
      <c r="L168" s="9">
        <v>0</v>
      </c>
      <c r="M168" s="9" t="s">
        <v>26</v>
      </c>
      <c r="N168" s="9">
        <v>6.4</v>
      </c>
      <c r="O168" s="9" t="s">
        <v>113</v>
      </c>
      <c r="P168" s="9">
        <v>66.569999999999993</v>
      </c>
      <c r="Q168" s="9">
        <v>10.7</v>
      </c>
      <c r="R168" s="9" t="s">
        <v>59</v>
      </c>
      <c r="S168" s="7"/>
    </row>
    <row r="169" spans="1:19" ht="51" x14ac:dyDescent="0.25">
      <c r="A169" s="5" t="s">
        <v>144</v>
      </c>
      <c r="B169" s="6" t="s">
        <v>145</v>
      </c>
      <c r="C169" s="9">
        <v>200</v>
      </c>
      <c r="D169" s="9">
        <v>4.7</v>
      </c>
      <c r="E169" s="9">
        <v>6.1</v>
      </c>
      <c r="F169" s="9">
        <v>10.1</v>
      </c>
      <c r="G169" s="9" t="s">
        <v>146</v>
      </c>
      <c r="H169" s="9" t="s">
        <v>147</v>
      </c>
      <c r="I169" s="9">
        <v>6.76</v>
      </c>
      <c r="J169" s="9" t="s">
        <v>77</v>
      </c>
      <c r="K169" s="9" t="s">
        <v>45</v>
      </c>
      <c r="L169" s="9">
        <v>0</v>
      </c>
      <c r="M169" s="9" t="s">
        <v>148</v>
      </c>
      <c r="N169" s="9" t="s">
        <v>149</v>
      </c>
      <c r="O169" s="9" t="s">
        <v>150</v>
      </c>
      <c r="P169" s="9" t="s">
        <v>151</v>
      </c>
      <c r="Q169" s="9" t="s">
        <v>152</v>
      </c>
      <c r="R169" s="9" t="s">
        <v>37</v>
      </c>
      <c r="S169" s="7"/>
    </row>
    <row r="170" spans="1:19" ht="25.5" x14ac:dyDescent="0.25">
      <c r="A170" s="5" t="s">
        <v>377</v>
      </c>
      <c r="B170" s="6" t="s">
        <v>384</v>
      </c>
      <c r="C170" s="9">
        <v>200</v>
      </c>
      <c r="D170" s="9">
        <v>21</v>
      </c>
      <c r="E170" s="9">
        <v>7</v>
      </c>
      <c r="F170" s="9">
        <v>44333</v>
      </c>
      <c r="G170" s="9" t="s">
        <v>287</v>
      </c>
      <c r="H170" s="9" t="s">
        <v>288</v>
      </c>
      <c r="I170" s="9">
        <v>45962</v>
      </c>
      <c r="J170" s="9" t="s">
        <v>54</v>
      </c>
      <c r="K170" s="9" t="s">
        <v>53</v>
      </c>
      <c r="L170" s="9">
        <v>0</v>
      </c>
      <c r="M170" s="9">
        <v>26085</v>
      </c>
      <c r="N170" s="9" t="s">
        <v>289</v>
      </c>
      <c r="O170" s="9" t="s">
        <v>290</v>
      </c>
      <c r="P170" s="9" t="s">
        <v>291</v>
      </c>
      <c r="Q170" s="9" t="s">
        <v>292</v>
      </c>
      <c r="R170" s="9">
        <v>44303</v>
      </c>
      <c r="S170" s="7"/>
    </row>
    <row r="171" spans="1:19" ht="25.5" x14ac:dyDescent="0.25">
      <c r="A171" s="5" t="s">
        <v>35</v>
      </c>
      <c r="B171" s="6" t="s">
        <v>36</v>
      </c>
      <c r="C171" s="9">
        <v>30</v>
      </c>
      <c r="D171" s="9">
        <v>2</v>
      </c>
      <c r="E171" s="9" t="s">
        <v>37</v>
      </c>
      <c r="F171" s="9">
        <v>11.9</v>
      </c>
      <c r="G171" s="9" t="s">
        <v>38</v>
      </c>
      <c r="H171" s="9">
        <v>0</v>
      </c>
      <c r="I171" s="9">
        <v>0</v>
      </c>
      <c r="J171" s="9" t="s">
        <v>39</v>
      </c>
      <c r="K171" s="9" t="s">
        <v>34</v>
      </c>
      <c r="L171" s="9">
        <v>0</v>
      </c>
      <c r="M171" s="9" t="s">
        <v>40</v>
      </c>
      <c r="N171" s="9" t="s">
        <v>41</v>
      </c>
      <c r="O171" s="9" t="s">
        <v>42</v>
      </c>
      <c r="P171" s="9">
        <v>8.6999999999999993</v>
      </c>
      <c r="Q171" s="9">
        <v>7.2</v>
      </c>
      <c r="R171" s="9">
        <v>1.65</v>
      </c>
      <c r="S171" s="7"/>
    </row>
    <row r="172" spans="1:19" ht="25.5" x14ac:dyDescent="0.25">
      <c r="A172" s="5" t="s">
        <v>340</v>
      </c>
      <c r="B172" s="6" t="s">
        <v>341</v>
      </c>
      <c r="C172" s="9">
        <v>200</v>
      </c>
      <c r="D172" s="9">
        <v>0.4</v>
      </c>
      <c r="E172" s="9">
        <v>0.1</v>
      </c>
      <c r="F172" s="9">
        <v>14.4</v>
      </c>
      <c r="G172" s="9">
        <v>59.7</v>
      </c>
      <c r="H172" s="9">
        <v>2.4</v>
      </c>
      <c r="I172" s="9">
        <v>12</v>
      </c>
      <c r="J172" s="9">
        <v>7.0000000000000007E-2</v>
      </c>
      <c r="K172" s="9" t="s">
        <v>32</v>
      </c>
      <c r="L172" s="9">
        <v>0</v>
      </c>
      <c r="M172" s="9" t="s">
        <v>25</v>
      </c>
      <c r="N172" s="9">
        <v>5.3</v>
      </c>
      <c r="O172" s="9">
        <v>83</v>
      </c>
      <c r="P172" s="9">
        <v>17</v>
      </c>
      <c r="Q172" s="9">
        <v>0.15</v>
      </c>
      <c r="R172" s="9">
        <v>0.22</v>
      </c>
      <c r="S172" s="7"/>
    </row>
    <row r="173" spans="1:19" x14ac:dyDescent="0.25">
      <c r="A173" s="43" t="s">
        <v>92</v>
      </c>
      <c r="B173" s="43"/>
      <c r="C173" s="8">
        <v>710</v>
      </c>
      <c r="D173" s="8">
        <v>28.7</v>
      </c>
      <c r="E173" s="8">
        <v>13.7</v>
      </c>
      <c r="F173" s="8">
        <v>67.3</v>
      </c>
      <c r="G173" s="8">
        <v>457.6</v>
      </c>
      <c r="H173" s="8">
        <v>150.07</v>
      </c>
      <c r="I173" s="8">
        <v>29.36</v>
      </c>
      <c r="J173" s="8">
        <v>0.31</v>
      </c>
      <c r="K173" s="8">
        <v>0.21</v>
      </c>
      <c r="L173" s="8">
        <v>0</v>
      </c>
      <c r="M173" s="8">
        <v>1.82</v>
      </c>
      <c r="N173" s="8">
        <v>521.53</v>
      </c>
      <c r="O173" s="8">
        <v>1268.92</v>
      </c>
      <c r="P173" s="8">
        <v>157.96</v>
      </c>
      <c r="Q173" s="8">
        <v>40.97</v>
      </c>
      <c r="R173" s="8">
        <v>3.11</v>
      </c>
      <c r="S173" s="7"/>
    </row>
    <row r="174" spans="1:19" ht="32.25" customHeight="1" x14ac:dyDescent="0.25">
      <c r="A174" s="10" t="s">
        <v>114</v>
      </c>
      <c r="B174" s="10"/>
      <c r="C174" s="8">
        <v>1235</v>
      </c>
      <c r="D174" s="8">
        <v>41.8</v>
      </c>
      <c r="E174" s="8">
        <v>29.3</v>
      </c>
      <c r="F174" s="8">
        <v>154.30000000000001</v>
      </c>
      <c r="G174" s="8">
        <v>932.8</v>
      </c>
      <c r="H174" s="8">
        <v>117.97</v>
      </c>
      <c r="I174" s="8">
        <v>57.23</v>
      </c>
      <c r="J174" s="8">
        <v>0.49</v>
      </c>
      <c r="K174" s="8">
        <v>40.380000000000003</v>
      </c>
      <c r="L174" s="8">
        <v>0.24</v>
      </c>
      <c r="M174" s="8">
        <v>4.58</v>
      </c>
      <c r="N174" s="8">
        <v>1109.77</v>
      </c>
      <c r="O174" s="8">
        <v>1683.88</v>
      </c>
      <c r="P174" s="8">
        <v>530.47</v>
      </c>
      <c r="Q174" s="8">
        <v>174.66</v>
      </c>
      <c r="R174" s="8">
        <v>9.25</v>
      </c>
      <c r="S174" s="7"/>
    </row>
    <row r="175" spans="1:19" x14ac:dyDescent="0.25">
      <c r="A175" s="2"/>
      <c r="B175" s="34" t="s">
        <v>353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9"/>
    </row>
    <row r="176" spans="1:19" x14ac:dyDescent="0.25">
      <c r="A176" s="2"/>
      <c r="B176" s="4" t="s">
        <v>0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 ht="51" x14ac:dyDescent="0.25">
      <c r="A177" s="41" t="s">
        <v>1</v>
      </c>
      <c r="B177" s="41" t="s">
        <v>2</v>
      </c>
      <c r="C177" s="42" t="s">
        <v>3</v>
      </c>
      <c r="D177" s="42" t="s">
        <v>4</v>
      </c>
      <c r="E177" s="42" t="s">
        <v>5</v>
      </c>
      <c r="F177" s="42" t="s">
        <v>6</v>
      </c>
      <c r="G177" s="42" t="s">
        <v>7</v>
      </c>
      <c r="H177" s="42" t="s">
        <v>8</v>
      </c>
      <c r="I177" s="42"/>
      <c r="J177" s="42"/>
      <c r="K177" s="42"/>
      <c r="L177" s="42"/>
      <c r="M177" s="42"/>
      <c r="N177" s="9" t="s">
        <v>9</v>
      </c>
      <c r="O177" s="9"/>
      <c r="P177" s="9"/>
      <c r="Q177" s="9"/>
      <c r="R177" s="9"/>
      <c r="S177" s="7"/>
    </row>
    <row r="178" spans="1:19" ht="38.25" x14ac:dyDescent="0.25">
      <c r="A178" s="41"/>
      <c r="B178" s="41"/>
      <c r="C178" s="42"/>
      <c r="D178" s="42"/>
      <c r="E178" s="42"/>
      <c r="F178" s="42"/>
      <c r="G178" s="42"/>
      <c r="H178" s="9" t="s">
        <v>10</v>
      </c>
      <c r="I178" s="9" t="s">
        <v>11</v>
      </c>
      <c r="J178" s="9" t="s">
        <v>12</v>
      </c>
      <c r="K178" s="9" t="s">
        <v>13</v>
      </c>
      <c r="L178" s="9" t="s">
        <v>14</v>
      </c>
      <c r="M178" s="9" t="s">
        <v>15</v>
      </c>
      <c r="N178" s="9" t="s">
        <v>16</v>
      </c>
      <c r="O178" s="9" t="s">
        <v>17</v>
      </c>
      <c r="P178" s="9" t="s">
        <v>18</v>
      </c>
      <c r="Q178" s="9" t="s">
        <v>19</v>
      </c>
      <c r="R178" s="9" t="s">
        <v>20</v>
      </c>
      <c r="S178" s="7"/>
    </row>
    <row r="179" spans="1:19" ht="38.25" x14ac:dyDescent="0.25">
      <c r="A179" s="5" t="s">
        <v>343</v>
      </c>
      <c r="B179" s="6" t="s">
        <v>344</v>
      </c>
      <c r="C179" s="9">
        <v>200</v>
      </c>
      <c r="D179" s="9">
        <v>3.8</v>
      </c>
      <c r="E179" s="9">
        <v>2.9</v>
      </c>
      <c r="F179" s="9">
        <v>11.3</v>
      </c>
      <c r="G179" s="9">
        <v>86</v>
      </c>
      <c r="H179" s="9">
        <v>13.3</v>
      </c>
      <c r="I179" s="9">
        <v>0.52</v>
      </c>
      <c r="J179" s="9">
        <v>0.03</v>
      </c>
      <c r="K179" s="9">
        <v>0.13</v>
      </c>
      <c r="L179" s="9">
        <v>0</v>
      </c>
      <c r="M179" s="9" t="s">
        <v>222</v>
      </c>
      <c r="N179" s="9">
        <v>39</v>
      </c>
      <c r="O179" s="9">
        <v>184</v>
      </c>
      <c r="P179" s="9">
        <v>111</v>
      </c>
      <c r="Q179" s="9">
        <v>20</v>
      </c>
      <c r="R179" s="9">
        <v>1.76</v>
      </c>
      <c r="S179" s="7"/>
    </row>
    <row r="180" spans="1:19" ht="25.5" x14ac:dyDescent="0.25">
      <c r="A180" s="5" t="s">
        <v>223</v>
      </c>
      <c r="B180" s="6" t="s">
        <v>337</v>
      </c>
      <c r="C180" s="9">
        <v>150</v>
      </c>
      <c r="D180" s="9">
        <v>14</v>
      </c>
      <c r="E180" s="9">
        <v>11.9</v>
      </c>
      <c r="F180" s="9">
        <v>27.3</v>
      </c>
      <c r="G180" s="9" t="s">
        <v>224</v>
      </c>
      <c r="H180" s="9" t="s">
        <v>225</v>
      </c>
      <c r="I180" s="9">
        <v>2.12</v>
      </c>
      <c r="J180" s="9" t="s">
        <v>101</v>
      </c>
      <c r="K180" s="9" t="s">
        <v>59</v>
      </c>
      <c r="L180" s="9" t="s">
        <v>58</v>
      </c>
      <c r="M180" s="9">
        <v>1.78</v>
      </c>
      <c r="N180" s="9" t="s">
        <v>226</v>
      </c>
      <c r="O180" s="9" t="s">
        <v>227</v>
      </c>
      <c r="P180" s="9" t="s">
        <v>228</v>
      </c>
      <c r="Q180" s="9" t="s">
        <v>229</v>
      </c>
      <c r="R180" s="9" t="s">
        <v>230</v>
      </c>
      <c r="S180" s="7"/>
    </row>
    <row r="181" spans="1:19" ht="25.5" x14ac:dyDescent="0.25">
      <c r="A181" s="5" t="s">
        <v>35</v>
      </c>
      <c r="B181" s="6" t="s">
        <v>36</v>
      </c>
      <c r="C181" s="9">
        <v>30</v>
      </c>
      <c r="D181" s="9">
        <v>2</v>
      </c>
      <c r="E181" s="9" t="s">
        <v>37</v>
      </c>
      <c r="F181" s="9">
        <v>11.9</v>
      </c>
      <c r="G181" s="9" t="s">
        <v>38</v>
      </c>
      <c r="H181" s="9">
        <v>0</v>
      </c>
      <c r="I181" s="9">
        <v>0</v>
      </c>
      <c r="J181" s="9" t="s">
        <v>39</v>
      </c>
      <c r="K181" s="9" t="s">
        <v>34</v>
      </c>
      <c r="L181" s="9">
        <v>0</v>
      </c>
      <c r="M181" s="9" t="s">
        <v>40</v>
      </c>
      <c r="N181" s="9" t="s">
        <v>41</v>
      </c>
      <c r="O181" s="9" t="s">
        <v>42</v>
      </c>
      <c r="P181" s="9">
        <v>8.6999999999999993</v>
      </c>
      <c r="Q181" s="9">
        <v>7.2</v>
      </c>
      <c r="R181" s="9">
        <v>1.65</v>
      </c>
      <c r="S181" s="7"/>
    </row>
    <row r="182" spans="1:19" x14ac:dyDescent="0.25">
      <c r="A182" s="5" t="s">
        <v>35</v>
      </c>
      <c r="B182" s="6" t="s">
        <v>189</v>
      </c>
      <c r="C182" s="9">
        <v>130</v>
      </c>
      <c r="D182" s="9" t="s">
        <v>190</v>
      </c>
      <c r="E182" s="9" t="s">
        <v>190</v>
      </c>
      <c r="F182" s="9">
        <v>0.5</v>
      </c>
      <c r="G182" s="9" t="s">
        <v>191</v>
      </c>
      <c r="H182" s="9">
        <v>0.38</v>
      </c>
      <c r="I182" s="9">
        <v>13</v>
      </c>
      <c r="J182" s="9" t="s">
        <v>45</v>
      </c>
      <c r="K182" s="9" t="s">
        <v>77</v>
      </c>
      <c r="L182" s="9">
        <v>0</v>
      </c>
      <c r="M182" s="9" t="s">
        <v>192</v>
      </c>
      <c r="N182" s="9" t="s">
        <v>193</v>
      </c>
      <c r="O182" s="9" t="s">
        <v>194</v>
      </c>
      <c r="P182" s="9">
        <v>6.9</v>
      </c>
      <c r="Q182" s="9">
        <v>442.96</v>
      </c>
      <c r="R182" s="9" t="s">
        <v>192</v>
      </c>
      <c r="S182" s="7"/>
    </row>
    <row r="183" spans="1:19" ht="25.5" x14ac:dyDescent="0.25">
      <c r="A183" s="5" t="s">
        <v>35</v>
      </c>
      <c r="B183" s="6" t="s">
        <v>231</v>
      </c>
      <c r="C183" s="9">
        <v>50</v>
      </c>
      <c r="D183" s="9" t="s">
        <v>109</v>
      </c>
      <c r="E183" s="9">
        <v>0</v>
      </c>
      <c r="F183" s="9">
        <v>36</v>
      </c>
      <c r="G183" s="9" t="s">
        <v>232</v>
      </c>
      <c r="H183" s="9" t="s">
        <v>77</v>
      </c>
      <c r="I183" s="9">
        <v>1.2</v>
      </c>
      <c r="J183" s="9" t="s">
        <v>32</v>
      </c>
      <c r="K183" s="9" t="s">
        <v>32</v>
      </c>
      <c r="L183" s="9">
        <v>0</v>
      </c>
      <c r="M183" s="9" t="s">
        <v>222</v>
      </c>
      <c r="N183" s="9">
        <v>1</v>
      </c>
      <c r="O183" s="9">
        <v>76</v>
      </c>
      <c r="P183" s="9">
        <v>6</v>
      </c>
      <c r="Q183" s="9">
        <v>7.25</v>
      </c>
      <c r="R183" s="9">
        <v>3</v>
      </c>
      <c r="S183" s="7"/>
    </row>
    <row r="184" spans="1:19" x14ac:dyDescent="0.25">
      <c r="A184" s="43" t="s">
        <v>56</v>
      </c>
      <c r="B184" s="43"/>
      <c r="C184" s="8">
        <v>560</v>
      </c>
      <c r="D184" s="8">
        <v>20.6</v>
      </c>
      <c r="E184" s="8">
        <v>15.7</v>
      </c>
      <c r="F184" s="8">
        <v>87</v>
      </c>
      <c r="G184" s="8">
        <v>619.6</v>
      </c>
      <c r="H184" s="8">
        <v>1202.55</v>
      </c>
      <c r="I184" s="8">
        <v>16.84</v>
      </c>
      <c r="J184" s="8">
        <v>0.31</v>
      </c>
      <c r="K184" s="8">
        <v>0.43</v>
      </c>
      <c r="L184" s="8">
        <v>0.26</v>
      </c>
      <c r="M184" s="8">
        <v>3.25</v>
      </c>
      <c r="N184" s="8">
        <v>371.37</v>
      </c>
      <c r="O184" s="8">
        <v>962.24</v>
      </c>
      <c r="P184" s="8">
        <v>271.92</v>
      </c>
      <c r="Q184" s="8">
        <v>558.70000000000005</v>
      </c>
      <c r="R184" s="8">
        <v>24.66</v>
      </c>
      <c r="S184" s="7"/>
    </row>
    <row r="185" spans="1:19" ht="17.25" customHeight="1" x14ac:dyDescent="0.25">
      <c r="A185" s="2"/>
      <c r="B185" s="4" t="s">
        <v>62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 ht="51" x14ac:dyDescent="0.25">
      <c r="A186" s="41" t="s">
        <v>1</v>
      </c>
      <c r="B186" s="41" t="s">
        <v>2</v>
      </c>
      <c r="C186" s="42" t="s">
        <v>3</v>
      </c>
      <c r="D186" s="42" t="s">
        <v>4</v>
      </c>
      <c r="E186" s="42" t="s">
        <v>5</v>
      </c>
      <c r="F186" s="42" t="s">
        <v>6</v>
      </c>
      <c r="G186" s="42" t="s">
        <v>7</v>
      </c>
      <c r="H186" s="42" t="s">
        <v>8</v>
      </c>
      <c r="I186" s="42"/>
      <c r="J186" s="42"/>
      <c r="K186" s="42"/>
      <c r="L186" s="42"/>
      <c r="M186" s="42"/>
      <c r="N186" s="9" t="s">
        <v>9</v>
      </c>
      <c r="O186" s="9"/>
      <c r="P186" s="9"/>
      <c r="Q186" s="9"/>
      <c r="R186" s="9"/>
      <c r="S186" s="9"/>
    </row>
    <row r="187" spans="1:19" ht="38.25" x14ac:dyDescent="0.25">
      <c r="A187" s="41"/>
      <c r="B187" s="41"/>
      <c r="C187" s="42"/>
      <c r="D187" s="42"/>
      <c r="E187" s="42"/>
      <c r="F187" s="42"/>
      <c r="G187" s="42"/>
      <c r="H187" s="9" t="s">
        <v>10</v>
      </c>
      <c r="I187" s="9" t="s">
        <v>11</v>
      </c>
      <c r="J187" s="9" t="s">
        <v>12</v>
      </c>
      <c r="K187" s="9" t="s">
        <v>13</v>
      </c>
      <c r="L187" s="9" t="s">
        <v>14</v>
      </c>
      <c r="M187" s="9" t="s">
        <v>15</v>
      </c>
      <c r="N187" s="9" t="s">
        <v>16</v>
      </c>
      <c r="O187" s="9" t="s">
        <v>17</v>
      </c>
      <c r="P187" s="9" t="s">
        <v>18</v>
      </c>
      <c r="Q187" s="9" t="s">
        <v>19</v>
      </c>
      <c r="R187" s="9" t="s">
        <v>20</v>
      </c>
      <c r="S187" s="7"/>
    </row>
    <row r="188" spans="1:19" ht="38.25" x14ac:dyDescent="0.25">
      <c r="A188" s="5" t="s">
        <v>97</v>
      </c>
      <c r="B188" s="6" t="s">
        <v>385</v>
      </c>
      <c r="C188" s="9">
        <v>200</v>
      </c>
      <c r="D188" s="9">
        <v>21.9</v>
      </c>
      <c r="E188" s="9">
        <v>22.9</v>
      </c>
      <c r="F188" s="9">
        <v>13.3</v>
      </c>
      <c r="G188" s="9" t="s">
        <v>98</v>
      </c>
      <c r="H188" s="9" t="s">
        <v>99</v>
      </c>
      <c r="I188" s="9" t="s">
        <v>100</v>
      </c>
      <c r="J188" s="9" t="s">
        <v>101</v>
      </c>
      <c r="K188" s="9" t="s">
        <v>95</v>
      </c>
      <c r="L188" s="9" t="s">
        <v>27</v>
      </c>
      <c r="M188" s="9">
        <v>8.24</v>
      </c>
      <c r="N188" s="9" t="s">
        <v>102</v>
      </c>
      <c r="O188" s="9" t="s">
        <v>103</v>
      </c>
      <c r="P188" s="9" t="s">
        <v>104</v>
      </c>
      <c r="Q188" s="9" t="s">
        <v>105</v>
      </c>
      <c r="R188" s="9" t="s">
        <v>106</v>
      </c>
      <c r="S188" s="7"/>
    </row>
    <row r="189" spans="1:19" ht="25.5" x14ac:dyDescent="0.25">
      <c r="A189" s="5" t="s">
        <v>339</v>
      </c>
      <c r="B189" s="6" t="s">
        <v>333</v>
      </c>
      <c r="C189" s="9">
        <v>200</v>
      </c>
      <c r="D189" s="9">
        <v>1</v>
      </c>
      <c r="E189" s="9" t="s">
        <v>27</v>
      </c>
      <c r="F189" s="9">
        <v>15.6</v>
      </c>
      <c r="G189" s="9" t="s">
        <v>74</v>
      </c>
      <c r="H189" s="9" t="s">
        <v>75</v>
      </c>
      <c r="I189" s="9" t="s">
        <v>76</v>
      </c>
      <c r="J189" s="9" t="s">
        <v>32</v>
      </c>
      <c r="K189" s="9" t="s">
        <v>77</v>
      </c>
      <c r="L189" s="9">
        <v>0</v>
      </c>
      <c r="M189" s="9" t="s">
        <v>78</v>
      </c>
      <c r="N189" s="9">
        <v>2.64</v>
      </c>
      <c r="O189" s="9" t="s">
        <v>79</v>
      </c>
      <c r="P189" s="9" t="s">
        <v>80</v>
      </c>
      <c r="Q189" s="9">
        <v>0</v>
      </c>
      <c r="R189" s="9">
        <v>0</v>
      </c>
      <c r="S189" s="7"/>
    </row>
    <row r="190" spans="1:19" ht="25.5" x14ac:dyDescent="0.25">
      <c r="A190" s="5" t="s">
        <v>35</v>
      </c>
      <c r="B190" s="6" t="s">
        <v>36</v>
      </c>
      <c r="C190" s="9">
        <v>30</v>
      </c>
      <c r="D190" s="9">
        <v>2</v>
      </c>
      <c r="E190" s="9" t="s">
        <v>37</v>
      </c>
      <c r="F190" s="9">
        <v>11.9</v>
      </c>
      <c r="G190" s="9" t="s">
        <v>38</v>
      </c>
      <c r="H190" s="9">
        <v>0</v>
      </c>
      <c r="I190" s="9">
        <v>0</v>
      </c>
      <c r="J190" s="9" t="s">
        <v>39</v>
      </c>
      <c r="K190" s="9" t="s">
        <v>34</v>
      </c>
      <c r="L190" s="9">
        <v>0</v>
      </c>
      <c r="M190" s="9" t="s">
        <v>40</v>
      </c>
      <c r="N190" s="9" t="s">
        <v>41</v>
      </c>
      <c r="O190" s="9" t="s">
        <v>42</v>
      </c>
      <c r="P190" s="9">
        <v>8.6999999999999993</v>
      </c>
      <c r="Q190" s="9">
        <v>7.2</v>
      </c>
      <c r="R190" s="9">
        <v>1.65</v>
      </c>
      <c r="S190" s="7"/>
    </row>
    <row r="191" spans="1:19" ht="25.5" x14ac:dyDescent="0.25">
      <c r="A191" s="5" t="s">
        <v>64</v>
      </c>
      <c r="B191" s="6" t="s">
        <v>65</v>
      </c>
      <c r="C191" s="9">
        <v>200</v>
      </c>
      <c r="D191" s="9">
        <v>4.7</v>
      </c>
      <c r="E191" s="9">
        <v>6.2</v>
      </c>
      <c r="F191" s="9">
        <v>13.6</v>
      </c>
      <c r="G191" s="9" t="s">
        <v>66</v>
      </c>
      <c r="H191" s="9" t="s">
        <v>67</v>
      </c>
      <c r="I191" s="9">
        <v>5.54</v>
      </c>
      <c r="J191" s="9" t="s">
        <v>68</v>
      </c>
      <c r="K191" s="9" t="s">
        <v>39</v>
      </c>
      <c r="L191" s="9">
        <v>0</v>
      </c>
      <c r="M191" s="9">
        <v>1.1299999999999999</v>
      </c>
      <c r="N191" s="9" t="s">
        <v>69</v>
      </c>
      <c r="O191" s="9" t="s">
        <v>70</v>
      </c>
      <c r="P191" s="9" t="s">
        <v>71</v>
      </c>
      <c r="Q191" s="9" t="s">
        <v>72</v>
      </c>
      <c r="R191" s="9" t="s">
        <v>73</v>
      </c>
      <c r="S191" s="7"/>
    </row>
    <row r="192" spans="1:19" x14ac:dyDescent="0.25">
      <c r="A192" s="43" t="s">
        <v>92</v>
      </c>
      <c r="B192" s="43"/>
      <c r="C192" s="8">
        <v>630</v>
      </c>
      <c r="D192" s="8">
        <v>29.6</v>
      </c>
      <c r="E192" s="8">
        <v>29.6</v>
      </c>
      <c r="F192" s="8">
        <v>54.1</v>
      </c>
      <c r="G192" s="8">
        <v>129.4</v>
      </c>
      <c r="H192" s="8">
        <v>292.39</v>
      </c>
      <c r="I192" s="8">
        <v>34.75</v>
      </c>
      <c r="J192" s="8">
        <v>0.21</v>
      </c>
      <c r="K192" s="8">
        <v>0.28999999999999998</v>
      </c>
      <c r="L192" s="8">
        <v>0.1</v>
      </c>
      <c r="M192" s="8">
        <v>70.63</v>
      </c>
      <c r="N192" s="8">
        <v>626.41</v>
      </c>
      <c r="O192" s="8">
        <v>1431.54</v>
      </c>
      <c r="P192" s="8">
        <v>203.39</v>
      </c>
      <c r="Q192" s="8">
        <v>125.15</v>
      </c>
      <c r="R192" s="8">
        <v>3.08</v>
      </c>
      <c r="S192" s="7"/>
    </row>
    <row r="193" spans="1:19" ht="25.5" x14ac:dyDescent="0.25">
      <c r="A193" s="10" t="s">
        <v>114</v>
      </c>
      <c r="B193" s="10"/>
      <c r="C193" s="8">
        <v>1190</v>
      </c>
      <c r="D193" s="8">
        <v>50.2</v>
      </c>
      <c r="E193" s="8">
        <v>45.3</v>
      </c>
      <c r="F193" s="8">
        <v>141.1</v>
      </c>
      <c r="G193" s="8">
        <v>749</v>
      </c>
      <c r="H193" s="8">
        <v>193.59</v>
      </c>
      <c r="I193" s="8">
        <v>51.59</v>
      </c>
      <c r="J193" s="8">
        <v>0.52</v>
      </c>
      <c r="K193" s="8">
        <v>0.72</v>
      </c>
      <c r="L193" s="8">
        <v>0.36</v>
      </c>
      <c r="M193" s="8">
        <v>13.88</v>
      </c>
      <c r="N193" s="8">
        <v>997.78</v>
      </c>
      <c r="O193" s="8">
        <v>963.67</v>
      </c>
      <c r="P193" s="8">
        <v>475.31</v>
      </c>
      <c r="Q193" s="8">
        <v>683.85</v>
      </c>
      <c r="R193" s="8">
        <v>27.74</v>
      </c>
      <c r="S193" s="7"/>
    </row>
    <row r="194" spans="1:19" ht="30" customHeight="1" x14ac:dyDescent="0.25">
      <c r="A194" s="25"/>
      <c r="B194" s="36" t="s">
        <v>354</v>
      </c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7"/>
    </row>
    <row r="195" spans="1:19" ht="48" x14ac:dyDescent="0.25">
      <c r="A195" s="44" t="s">
        <v>1</v>
      </c>
      <c r="B195" s="44" t="s">
        <v>2</v>
      </c>
      <c r="C195" s="45" t="s">
        <v>3</v>
      </c>
      <c r="D195" s="45" t="s">
        <v>4</v>
      </c>
      <c r="E195" s="45" t="s">
        <v>5</v>
      </c>
      <c r="F195" s="45" t="s">
        <v>6</v>
      </c>
      <c r="G195" s="45" t="s">
        <v>7</v>
      </c>
      <c r="H195" s="45" t="s">
        <v>8</v>
      </c>
      <c r="I195" s="45"/>
      <c r="J195" s="45"/>
      <c r="K195" s="45"/>
      <c r="L195" s="45"/>
      <c r="M195" s="45"/>
      <c r="N195" s="28" t="s">
        <v>9</v>
      </c>
      <c r="O195" s="28"/>
      <c r="P195" s="28"/>
      <c r="Q195" s="28"/>
      <c r="R195" s="28"/>
      <c r="S195" s="7"/>
    </row>
    <row r="196" spans="1:19" ht="24" x14ac:dyDescent="0.25">
      <c r="A196" s="44"/>
      <c r="B196" s="44"/>
      <c r="C196" s="45"/>
      <c r="D196" s="45"/>
      <c r="E196" s="45"/>
      <c r="F196" s="45"/>
      <c r="G196" s="45"/>
      <c r="H196" s="28" t="s">
        <v>10</v>
      </c>
      <c r="I196" s="28" t="s">
        <v>11</v>
      </c>
      <c r="J196" s="28" t="s">
        <v>12</v>
      </c>
      <c r="K196" s="28" t="s">
        <v>13</v>
      </c>
      <c r="L196" s="28" t="s">
        <v>14</v>
      </c>
      <c r="M196" s="28" t="s">
        <v>15</v>
      </c>
      <c r="N196" s="28" t="s">
        <v>16</v>
      </c>
      <c r="O196" s="28" t="s">
        <v>17</v>
      </c>
      <c r="P196" s="28" t="s">
        <v>18</v>
      </c>
      <c r="Q196" s="28" t="s">
        <v>19</v>
      </c>
      <c r="R196" s="28" t="s">
        <v>20</v>
      </c>
      <c r="S196" s="7"/>
    </row>
    <row r="197" spans="1:19" ht="36" x14ac:dyDescent="0.25">
      <c r="A197" s="29" t="s">
        <v>261</v>
      </c>
      <c r="B197" s="30" t="s">
        <v>262</v>
      </c>
      <c r="C197" s="28">
        <v>200</v>
      </c>
      <c r="D197" s="28">
        <v>8.1</v>
      </c>
      <c r="E197" s="28">
        <v>10.8</v>
      </c>
      <c r="F197" s="28" t="s">
        <v>263</v>
      </c>
      <c r="G197" s="28" t="s">
        <v>264</v>
      </c>
      <c r="H197" s="28" t="s">
        <v>265</v>
      </c>
      <c r="I197" s="28" t="s">
        <v>266</v>
      </c>
      <c r="J197" s="28" t="s">
        <v>54</v>
      </c>
      <c r="K197" s="28" t="s">
        <v>57</v>
      </c>
      <c r="L197" s="28" t="s">
        <v>27</v>
      </c>
      <c r="M197" s="28">
        <v>1.77</v>
      </c>
      <c r="N197" s="28" t="s">
        <v>267</v>
      </c>
      <c r="O197" s="28" t="s">
        <v>268</v>
      </c>
      <c r="P197" s="28" t="s">
        <v>269</v>
      </c>
      <c r="Q197" s="28" t="s">
        <v>270</v>
      </c>
      <c r="R197" s="28" t="s">
        <v>271</v>
      </c>
      <c r="S197" s="7"/>
    </row>
    <row r="198" spans="1:19" x14ac:dyDescent="0.25">
      <c r="A198" s="29" t="s">
        <v>35</v>
      </c>
      <c r="B198" s="30" t="s">
        <v>43</v>
      </c>
      <c r="C198" s="28">
        <v>70</v>
      </c>
      <c r="D198" s="28" t="s">
        <v>44</v>
      </c>
      <c r="E198" s="28" t="s">
        <v>27</v>
      </c>
      <c r="F198" s="28">
        <v>24.5</v>
      </c>
      <c r="G198" s="28">
        <v>33.700000000000003</v>
      </c>
      <c r="H198" s="28">
        <v>7</v>
      </c>
      <c r="I198" s="28">
        <v>26.6</v>
      </c>
      <c r="J198" s="28" t="s">
        <v>45</v>
      </c>
      <c r="K198" s="28" t="s">
        <v>34</v>
      </c>
      <c r="L198" s="28">
        <v>0</v>
      </c>
      <c r="M198" s="28" t="s">
        <v>46</v>
      </c>
      <c r="N198" s="28">
        <v>8.4</v>
      </c>
      <c r="O198" s="28" t="s">
        <v>47</v>
      </c>
      <c r="P198" s="28">
        <v>24.5</v>
      </c>
      <c r="Q198" s="28" t="s">
        <v>48</v>
      </c>
      <c r="R198" s="28" t="s">
        <v>49</v>
      </c>
      <c r="S198" s="7"/>
    </row>
    <row r="199" spans="1:19" ht="24" x14ac:dyDescent="0.25">
      <c r="A199" s="29" t="s">
        <v>107</v>
      </c>
      <c r="B199" s="30" t="s">
        <v>108</v>
      </c>
      <c r="C199" s="28">
        <v>200</v>
      </c>
      <c r="D199" s="28">
        <v>1.6</v>
      </c>
      <c r="E199" s="28">
        <v>1.1000000000000001</v>
      </c>
      <c r="F199" s="28">
        <v>8.6999999999999993</v>
      </c>
      <c r="G199" s="28">
        <v>50.9</v>
      </c>
      <c r="H199" s="28">
        <v>6.9</v>
      </c>
      <c r="I199" s="28">
        <v>0.3</v>
      </c>
      <c r="J199" s="28">
        <v>0.01</v>
      </c>
      <c r="K199" s="28">
        <v>7.0000000000000007E-2</v>
      </c>
      <c r="L199" s="28">
        <v>0</v>
      </c>
      <c r="M199" s="28" t="s">
        <v>96</v>
      </c>
      <c r="N199" s="28">
        <v>20</v>
      </c>
      <c r="O199" s="28">
        <v>81</v>
      </c>
      <c r="P199" s="28">
        <v>57</v>
      </c>
      <c r="Q199" s="28">
        <v>10</v>
      </c>
      <c r="R199" s="28">
        <v>0.88</v>
      </c>
      <c r="S199" s="7"/>
    </row>
    <row r="200" spans="1:19" ht="24" x14ac:dyDescent="0.25">
      <c r="A200" s="29" t="s">
        <v>35</v>
      </c>
      <c r="B200" s="30" t="s">
        <v>36</v>
      </c>
      <c r="C200" s="28">
        <v>30</v>
      </c>
      <c r="D200" s="28">
        <v>2</v>
      </c>
      <c r="E200" s="28" t="s">
        <v>37</v>
      </c>
      <c r="F200" s="28">
        <v>44450</v>
      </c>
      <c r="G200" s="28" t="s">
        <v>38</v>
      </c>
      <c r="H200" s="28">
        <v>0</v>
      </c>
      <c r="I200" s="28">
        <v>0</v>
      </c>
      <c r="J200" s="28" t="s">
        <v>39</v>
      </c>
      <c r="K200" s="28" t="s">
        <v>34</v>
      </c>
      <c r="L200" s="28">
        <v>0</v>
      </c>
      <c r="M200" s="28" t="s">
        <v>40</v>
      </c>
      <c r="N200" s="28" t="s">
        <v>41</v>
      </c>
      <c r="O200" s="28" t="s">
        <v>42</v>
      </c>
      <c r="P200" s="28">
        <v>44385</v>
      </c>
      <c r="Q200" s="28">
        <v>44234</v>
      </c>
      <c r="R200" s="28">
        <v>23743</v>
      </c>
      <c r="S200" s="7"/>
    </row>
    <row r="201" spans="1:19" x14ac:dyDescent="0.25">
      <c r="A201" s="46" t="s">
        <v>56</v>
      </c>
      <c r="B201" s="46"/>
      <c r="C201" s="31">
        <v>500</v>
      </c>
      <c r="D201" s="31">
        <v>12.3</v>
      </c>
      <c r="E201" s="31">
        <v>12.4</v>
      </c>
      <c r="F201" s="31">
        <f>SUM(F198:F200)</f>
        <v>44483.199999999997</v>
      </c>
      <c r="G201" s="31">
        <v>426.7</v>
      </c>
      <c r="H201" s="31">
        <v>67.069999999999993</v>
      </c>
      <c r="I201" s="31">
        <v>27.45</v>
      </c>
      <c r="J201" s="31">
        <v>0.24</v>
      </c>
      <c r="K201" s="31" t="s">
        <v>359</v>
      </c>
      <c r="L201" s="31">
        <v>0.1</v>
      </c>
      <c r="M201" s="31">
        <v>2.89</v>
      </c>
      <c r="N201" s="31">
        <v>491.69</v>
      </c>
      <c r="O201" s="31">
        <v>485.3</v>
      </c>
      <c r="P201" s="31">
        <v>240.72</v>
      </c>
      <c r="Q201" s="31">
        <v>143.88999999999999</v>
      </c>
      <c r="R201" s="31">
        <v>70.3</v>
      </c>
      <c r="S201" s="7"/>
    </row>
    <row r="202" spans="1:19" x14ac:dyDescent="0.25">
      <c r="A202" s="25"/>
      <c r="B202" s="26" t="s">
        <v>62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7"/>
    </row>
    <row r="203" spans="1:19" ht="35.25" customHeight="1" x14ac:dyDescent="0.25">
      <c r="A203" s="44" t="s">
        <v>1</v>
      </c>
      <c r="B203" s="44" t="s">
        <v>2</v>
      </c>
      <c r="C203" s="45" t="s">
        <v>3</v>
      </c>
      <c r="D203" s="45" t="s">
        <v>4</v>
      </c>
      <c r="E203" s="45" t="s">
        <v>5</v>
      </c>
      <c r="F203" s="45" t="s">
        <v>6</v>
      </c>
      <c r="G203" s="45" t="s">
        <v>7</v>
      </c>
      <c r="H203" s="45" t="s">
        <v>8</v>
      </c>
      <c r="I203" s="45"/>
      <c r="J203" s="45"/>
      <c r="K203" s="45"/>
      <c r="L203" s="45"/>
      <c r="M203" s="45"/>
      <c r="N203" s="28" t="s">
        <v>9</v>
      </c>
      <c r="O203" s="28"/>
      <c r="P203" s="28"/>
      <c r="Q203" s="28"/>
      <c r="R203" s="28"/>
      <c r="S203" s="7"/>
    </row>
    <row r="204" spans="1:19" ht="24" x14ac:dyDescent="0.25">
      <c r="A204" s="44"/>
      <c r="B204" s="44"/>
      <c r="C204" s="45"/>
      <c r="D204" s="45"/>
      <c r="E204" s="45"/>
      <c r="F204" s="45"/>
      <c r="G204" s="45"/>
      <c r="H204" s="28" t="s">
        <v>10</v>
      </c>
      <c r="I204" s="28" t="s">
        <v>11</v>
      </c>
      <c r="J204" s="28" t="s">
        <v>12</v>
      </c>
      <c r="K204" s="28" t="s">
        <v>13</v>
      </c>
      <c r="L204" s="28" t="s">
        <v>14</v>
      </c>
      <c r="M204" s="28" t="s">
        <v>15</v>
      </c>
      <c r="N204" s="28" t="s">
        <v>16</v>
      </c>
      <c r="O204" s="28" t="s">
        <v>17</v>
      </c>
      <c r="P204" s="28" t="s">
        <v>18</v>
      </c>
      <c r="Q204" s="28" t="s">
        <v>19</v>
      </c>
      <c r="R204" s="28" t="s">
        <v>20</v>
      </c>
      <c r="S204" s="9"/>
    </row>
    <row r="205" spans="1:19" ht="36" x14ac:dyDescent="0.25">
      <c r="A205" s="29" t="s">
        <v>272</v>
      </c>
      <c r="B205" s="30" t="s">
        <v>378</v>
      </c>
      <c r="C205" s="28">
        <v>200</v>
      </c>
      <c r="D205" s="28">
        <v>44381</v>
      </c>
      <c r="E205" s="28">
        <v>44233</v>
      </c>
      <c r="F205" s="28">
        <v>44360</v>
      </c>
      <c r="G205" s="28" t="s">
        <v>66</v>
      </c>
      <c r="H205" s="28" t="s">
        <v>67</v>
      </c>
      <c r="I205" s="28">
        <v>19845</v>
      </c>
      <c r="J205" s="28" t="s">
        <v>68</v>
      </c>
      <c r="K205" s="28" t="s">
        <v>39</v>
      </c>
      <c r="L205" s="28">
        <v>0</v>
      </c>
      <c r="M205" s="28">
        <v>41275</v>
      </c>
      <c r="N205" s="28" t="s">
        <v>69</v>
      </c>
      <c r="O205" s="28" t="s">
        <v>70</v>
      </c>
      <c r="P205" s="28" t="s">
        <v>71</v>
      </c>
      <c r="Q205" s="28" t="s">
        <v>72</v>
      </c>
      <c r="R205" s="28" t="s">
        <v>73</v>
      </c>
      <c r="S205" s="7"/>
    </row>
    <row r="206" spans="1:19" ht="24" x14ac:dyDescent="0.25">
      <c r="A206" s="29" t="s">
        <v>35</v>
      </c>
      <c r="B206" s="30" t="s">
        <v>36</v>
      </c>
      <c r="C206" s="28">
        <v>30</v>
      </c>
      <c r="D206" s="28">
        <v>2</v>
      </c>
      <c r="E206" s="28" t="s">
        <v>37</v>
      </c>
      <c r="F206" s="28">
        <v>11.9</v>
      </c>
      <c r="G206" s="28" t="s">
        <v>38</v>
      </c>
      <c r="H206" s="28">
        <v>0</v>
      </c>
      <c r="I206" s="28">
        <v>0</v>
      </c>
      <c r="J206" s="28" t="s">
        <v>39</v>
      </c>
      <c r="K206" s="28" t="s">
        <v>34</v>
      </c>
      <c r="L206" s="28">
        <v>0</v>
      </c>
      <c r="M206" s="28" t="s">
        <v>40</v>
      </c>
      <c r="N206" s="28" t="s">
        <v>41</v>
      </c>
      <c r="O206" s="28" t="s">
        <v>42</v>
      </c>
      <c r="P206" s="28">
        <v>8.6999999999999993</v>
      </c>
      <c r="Q206" s="28">
        <v>7.2</v>
      </c>
      <c r="R206" s="28">
        <v>1.65</v>
      </c>
      <c r="S206" s="7"/>
    </row>
    <row r="207" spans="1:19" x14ac:dyDescent="0.25">
      <c r="A207" s="29" t="s">
        <v>35</v>
      </c>
      <c r="B207" s="30" t="s">
        <v>60</v>
      </c>
      <c r="C207" s="28">
        <v>200</v>
      </c>
      <c r="D207" s="28" t="s">
        <v>44</v>
      </c>
      <c r="E207" s="28">
        <v>0</v>
      </c>
      <c r="F207" s="28">
        <v>33</v>
      </c>
      <c r="G207" s="28" t="s">
        <v>61</v>
      </c>
      <c r="H207" s="28">
        <v>100</v>
      </c>
      <c r="I207" s="28">
        <v>12</v>
      </c>
      <c r="J207" s="28" t="s">
        <v>45</v>
      </c>
      <c r="K207" s="28" t="s">
        <v>25</v>
      </c>
      <c r="L207" s="28">
        <v>0</v>
      </c>
      <c r="M207" s="28">
        <v>2.8</v>
      </c>
      <c r="N207" s="28">
        <v>12</v>
      </c>
      <c r="O207" s="28">
        <v>304</v>
      </c>
      <c r="P207" s="28">
        <v>10</v>
      </c>
      <c r="Q207" s="28">
        <v>0</v>
      </c>
      <c r="R207" s="28">
        <v>0</v>
      </c>
      <c r="S207" s="7"/>
    </row>
    <row r="208" spans="1:19" ht="24" x14ac:dyDescent="0.25">
      <c r="A208" s="29" t="s">
        <v>64</v>
      </c>
      <c r="B208" s="30" t="s">
        <v>379</v>
      </c>
      <c r="C208" s="28">
        <v>50</v>
      </c>
      <c r="D208" s="28">
        <v>1.6</v>
      </c>
      <c r="E208" s="28">
        <v>1.4</v>
      </c>
      <c r="F208" s="28">
        <v>4.4000000000000004</v>
      </c>
      <c r="G208" s="28" t="s">
        <v>215</v>
      </c>
      <c r="H208" s="28" t="s">
        <v>216</v>
      </c>
      <c r="I208" s="28">
        <v>1.34</v>
      </c>
      <c r="J208" s="28" t="s">
        <v>32</v>
      </c>
      <c r="K208" s="28" t="s">
        <v>32</v>
      </c>
      <c r="L208" s="28" t="s">
        <v>34</v>
      </c>
      <c r="M208" s="28" t="s">
        <v>26</v>
      </c>
      <c r="N208" s="28">
        <v>6.08</v>
      </c>
      <c r="O208" s="28" t="s">
        <v>217</v>
      </c>
      <c r="P208" s="28">
        <v>4.46</v>
      </c>
      <c r="Q208" s="28">
        <v>4.51</v>
      </c>
      <c r="R208" s="28" t="s">
        <v>133</v>
      </c>
      <c r="S208" s="7"/>
    </row>
    <row r="209" spans="1:19" ht="24" x14ac:dyDescent="0.25">
      <c r="A209" s="29" t="s">
        <v>202</v>
      </c>
      <c r="B209" s="30" t="s">
        <v>362</v>
      </c>
      <c r="C209" s="28">
        <v>150</v>
      </c>
      <c r="D209" s="28">
        <v>2.9</v>
      </c>
      <c r="E209" s="28">
        <v>7.6</v>
      </c>
      <c r="F209" s="28">
        <v>13.6</v>
      </c>
      <c r="G209" s="28" t="s">
        <v>250</v>
      </c>
      <c r="H209" s="28" t="s">
        <v>251</v>
      </c>
      <c r="I209" s="28">
        <v>12.16</v>
      </c>
      <c r="J209" s="28" t="s">
        <v>25</v>
      </c>
      <c r="K209" s="28" t="s">
        <v>25</v>
      </c>
      <c r="L209" s="28" t="s">
        <v>32</v>
      </c>
      <c r="M209" s="28">
        <v>1.43</v>
      </c>
      <c r="N209" s="28" t="s">
        <v>252</v>
      </c>
      <c r="O209" s="28" t="s">
        <v>253</v>
      </c>
      <c r="P209" s="28" t="s">
        <v>254</v>
      </c>
      <c r="Q209" s="28" t="s">
        <v>255</v>
      </c>
      <c r="R209" s="28" t="s">
        <v>140</v>
      </c>
      <c r="S209" s="7"/>
    </row>
    <row r="210" spans="1:19" x14ac:dyDescent="0.25">
      <c r="A210" s="29" t="s">
        <v>335</v>
      </c>
      <c r="B210" s="30" t="s">
        <v>336</v>
      </c>
      <c r="C210" s="28">
        <v>75</v>
      </c>
      <c r="D210" s="28">
        <v>13.7</v>
      </c>
      <c r="E210" s="28">
        <v>13.6</v>
      </c>
      <c r="F210" s="28">
        <v>12.3</v>
      </c>
      <c r="G210" s="28" t="s">
        <v>208</v>
      </c>
      <c r="H210" s="28">
        <v>23.05</v>
      </c>
      <c r="I210" s="28" t="s">
        <v>101</v>
      </c>
      <c r="J210" s="28" t="s">
        <v>68</v>
      </c>
      <c r="K210" s="28" t="s">
        <v>53</v>
      </c>
      <c r="L210" s="28" t="s">
        <v>39</v>
      </c>
      <c r="M210" s="28">
        <v>4.8899999999999997</v>
      </c>
      <c r="N210" s="28" t="s">
        <v>209</v>
      </c>
      <c r="O210" s="28" t="s">
        <v>210</v>
      </c>
      <c r="P210" s="28" t="s">
        <v>211</v>
      </c>
      <c r="Q210" s="28" t="s">
        <v>212</v>
      </c>
      <c r="R210" s="28">
        <v>44</v>
      </c>
      <c r="S210" s="7"/>
    </row>
    <row r="211" spans="1:19" ht="24" x14ac:dyDescent="0.25">
      <c r="A211" s="29" t="s">
        <v>219</v>
      </c>
      <c r="B211" s="30" t="s">
        <v>220</v>
      </c>
      <c r="C211" s="28">
        <v>80</v>
      </c>
      <c r="D211" s="28" t="s">
        <v>218</v>
      </c>
      <c r="E211" s="28" t="s">
        <v>31</v>
      </c>
      <c r="F211" s="28">
        <v>3</v>
      </c>
      <c r="G211" s="28">
        <v>3</v>
      </c>
      <c r="H211" s="28" t="s">
        <v>221</v>
      </c>
      <c r="I211" s="28">
        <v>20</v>
      </c>
      <c r="J211" s="28" t="s">
        <v>39</v>
      </c>
      <c r="K211" s="28" t="s">
        <v>77</v>
      </c>
      <c r="L211" s="28">
        <v>0</v>
      </c>
      <c r="M211" s="28" t="s">
        <v>140</v>
      </c>
      <c r="N211" s="28">
        <v>2.4</v>
      </c>
      <c r="O211" s="28">
        <v>232</v>
      </c>
      <c r="P211" s="28">
        <v>11.2</v>
      </c>
      <c r="Q211" s="28">
        <v>16</v>
      </c>
      <c r="R211" s="28" t="s">
        <v>76</v>
      </c>
      <c r="S211" s="7"/>
    </row>
    <row r="212" spans="1:19" x14ac:dyDescent="0.25">
      <c r="A212" s="46" t="s">
        <v>92</v>
      </c>
      <c r="B212" s="46"/>
      <c r="C212" s="31">
        <v>735</v>
      </c>
      <c r="D212" s="31">
        <v>44401.1</v>
      </c>
      <c r="E212" s="31">
        <v>44259.8</v>
      </c>
      <c r="F212" s="31">
        <v>444.8</v>
      </c>
      <c r="G212" s="31">
        <v>686.1</v>
      </c>
      <c r="H212" s="31">
        <v>647.28</v>
      </c>
      <c r="I212" s="31">
        <v>198.25</v>
      </c>
      <c r="J212" s="31">
        <v>0.43</v>
      </c>
      <c r="K212" s="31">
        <v>0.37</v>
      </c>
      <c r="L212" s="31">
        <v>0.06</v>
      </c>
      <c r="M212" s="31">
        <v>412.96</v>
      </c>
      <c r="N212" s="31">
        <v>687.13</v>
      </c>
      <c r="O212" s="31">
        <v>162.44999999999999</v>
      </c>
      <c r="P212" s="31">
        <v>143.35</v>
      </c>
      <c r="Q212" s="31">
        <v>138.72999999999999</v>
      </c>
      <c r="R212" s="31">
        <v>47.28</v>
      </c>
      <c r="S212" s="7"/>
    </row>
    <row r="213" spans="1:19" ht="27.75" customHeight="1" x14ac:dyDescent="0.25">
      <c r="A213" s="32" t="s">
        <v>114</v>
      </c>
      <c r="B213" s="32"/>
      <c r="C213" s="31">
        <v>1235</v>
      </c>
      <c r="D213" s="31">
        <v>4441.3999999999996</v>
      </c>
      <c r="E213" s="31">
        <v>4426.2</v>
      </c>
      <c r="F213" s="31">
        <v>8895.5</v>
      </c>
      <c r="G213" s="31">
        <v>1112.8</v>
      </c>
      <c r="H213" s="31">
        <v>714.35</v>
      </c>
      <c r="I213" s="31">
        <v>1991.7</v>
      </c>
      <c r="J213" s="31">
        <v>0.67</v>
      </c>
      <c r="K213" s="31">
        <v>0.66</v>
      </c>
      <c r="L213" s="31">
        <v>0.16</v>
      </c>
      <c r="M213" s="31">
        <v>4128.5600000000004</v>
      </c>
      <c r="N213" s="31">
        <v>690.02</v>
      </c>
      <c r="O213" s="31">
        <v>2111.75</v>
      </c>
      <c r="P213" s="31">
        <v>384.07</v>
      </c>
      <c r="Q213" s="31">
        <v>282.62</v>
      </c>
      <c r="R213" s="31">
        <v>117.58</v>
      </c>
      <c r="S213" s="7"/>
    </row>
    <row r="214" spans="1:19" x14ac:dyDescent="0.25">
      <c r="A214" s="2"/>
      <c r="B214" s="34" t="s">
        <v>355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9"/>
    </row>
    <row r="215" spans="1:19" x14ac:dyDescent="0.25">
      <c r="A215" s="2"/>
      <c r="B215" s="4" t="s">
        <v>0</v>
      </c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 ht="51" x14ac:dyDescent="0.25">
      <c r="A216" s="41" t="s">
        <v>1</v>
      </c>
      <c r="B216" s="41" t="s">
        <v>2</v>
      </c>
      <c r="C216" s="42" t="s">
        <v>3</v>
      </c>
      <c r="D216" s="42" t="s">
        <v>4</v>
      </c>
      <c r="E216" s="42" t="s">
        <v>5</v>
      </c>
      <c r="F216" s="42" t="s">
        <v>6</v>
      </c>
      <c r="G216" s="42" t="s">
        <v>7</v>
      </c>
      <c r="H216" s="42" t="s">
        <v>8</v>
      </c>
      <c r="I216" s="42"/>
      <c r="J216" s="42"/>
      <c r="K216" s="42"/>
      <c r="L216" s="42"/>
      <c r="M216" s="42"/>
      <c r="N216" s="9" t="s">
        <v>9</v>
      </c>
      <c r="O216" s="9"/>
      <c r="P216" s="9"/>
      <c r="Q216" s="9"/>
      <c r="R216" s="9"/>
      <c r="S216" s="7"/>
    </row>
    <row r="217" spans="1:19" ht="38.25" x14ac:dyDescent="0.25">
      <c r="A217" s="41"/>
      <c r="B217" s="41"/>
      <c r="C217" s="42"/>
      <c r="D217" s="42"/>
      <c r="E217" s="42"/>
      <c r="F217" s="42"/>
      <c r="G217" s="42"/>
      <c r="H217" s="9" t="s">
        <v>10</v>
      </c>
      <c r="I217" s="9" t="s">
        <v>11</v>
      </c>
      <c r="J217" s="9" t="s">
        <v>12</v>
      </c>
      <c r="K217" s="9" t="s">
        <v>13</v>
      </c>
      <c r="L217" s="9" t="s">
        <v>14</v>
      </c>
      <c r="M217" s="9" t="s">
        <v>15</v>
      </c>
      <c r="N217" s="9" t="s">
        <v>16</v>
      </c>
      <c r="O217" s="9" t="s">
        <v>17</v>
      </c>
      <c r="P217" s="9" t="s">
        <v>18</v>
      </c>
      <c r="Q217" s="9" t="s">
        <v>19</v>
      </c>
      <c r="R217" s="9" t="s">
        <v>20</v>
      </c>
      <c r="S217" s="7"/>
    </row>
    <row r="218" spans="1:19" x14ac:dyDescent="0.25">
      <c r="A218" s="5"/>
      <c r="B218" s="6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7"/>
    </row>
    <row r="219" spans="1:19" ht="25.5" x14ac:dyDescent="0.25">
      <c r="A219" s="5" t="s">
        <v>369</v>
      </c>
      <c r="B219" s="6" t="s">
        <v>368</v>
      </c>
      <c r="C219" s="9">
        <v>150</v>
      </c>
      <c r="D219" s="9">
        <v>12.7</v>
      </c>
      <c r="E219" s="9">
        <v>19.3</v>
      </c>
      <c r="F219" s="9">
        <v>3.1</v>
      </c>
      <c r="G219" s="9" t="s">
        <v>125</v>
      </c>
      <c r="H219" s="9" t="s">
        <v>126</v>
      </c>
      <c r="I219" s="9" t="s">
        <v>109</v>
      </c>
      <c r="J219" s="9" t="s">
        <v>68</v>
      </c>
      <c r="K219" s="9" t="s">
        <v>37</v>
      </c>
      <c r="L219" s="9">
        <v>2.15</v>
      </c>
      <c r="M219" s="9">
        <v>3.05</v>
      </c>
      <c r="N219" s="9" t="s">
        <v>127</v>
      </c>
      <c r="O219" s="9" t="s">
        <v>128</v>
      </c>
      <c r="P219" s="9" t="s">
        <v>129</v>
      </c>
      <c r="Q219" s="9" t="s">
        <v>130</v>
      </c>
      <c r="R219" s="9">
        <v>26</v>
      </c>
      <c r="S219" s="7"/>
    </row>
    <row r="220" spans="1:19" x14ac:dyDescent="0.25">
      <c r="A220" s="5" t="s">
        <v>35</v>
      </c>
      <c r="B220" s="6" t="s">
        <v>115</v>
      </c>
      <c r="C220" s="9">
        <v>130</v>
      </c>
      <c r="D220" s="9">
        <v>2</v>
      </c>
      <c r="E220" s="9">
        <v>0</v>
      </c>
      <c r="F220" s="9">
        <v>29.1</v>
      </c>
      <c r="G220" s="9" t="s">
        <v>116</v>
      </c>
      <c r="H220" s="9">
        <v>26</v>
      </c>
      <c r="I220" s="9">
        <v>13</v>
      </c>
      <c r="J220" s="9" t="s">
        <v>39</v>
      </c>
      <c r="K220" s="9" t="s">
        <v>49</v>
      </c>
      <c r="L220" s="9">
        <v>0</v>
      </c>
      <c r="M220" s="9" t="s">
        <v>40</v>
      </c>
      <c r="N220" s="9" t="s">
        <v>117</v>
      </c>
      <c r="O220" s="9" t="s">
        <v>118</v>
      </c>
      <c r="P220" s="9">
        <v>10.4</v>
      </c>
      <c r="Q220" s="9">
        <v>2.86</v>
      </c>
      <c r="R220" s="9">
        <v>1.3</v>
      </c>
      <c r="S220" s="7"/>
    </row>
    <row r="221" spans="1:19" ht="25.5" x14ac:dyDescent="0.25">
      <c r="A221" s="5" t="s">
        <v>35</v>
      </c>
      <c r="B221" s="6" t="s">
        <v>36</v>
      </c>
      <c r="C221" s="9">
        <v>30</v>
      </c>
      <c r="D221" s="9">
        <v>2</v>
      </c>
      <c r="E221" s="9" t="s">
        <v>37</v>
      </c>
      <c r="F221" s="9">
        <v>11.9</v>
      </c>
      <c r="G221" s="9" t="s">
        <v>38</v>
      </c>
      <c r="H221" s="9">
        <v>0</v>
      </c>
      <c r="I221" s="9">
        <v>0</v>
      </c>
      <c r="J221" s="9" t="s">
        <v>39</v>
      </c>
      <c r="K221" s="9" t="s">
        <v>34</v>
      </c>
      <c r="L221" s="9">
        <v>0</v>
      </c>
      <c r="M221" s="9" t="s">
        <v>40</v>
      </c>
      <c r="N221" s="9" t="s">
        <v>41</v>
      </c>
      <c r="O221" s="9" t="s">
        <v>42</v>
      </c>
      <c r="P221" s="9">
        <v>8.6999999999999993</v>
      </c>
      <c r="Q221" s="9">
        <v>7.2</v>
      </c>
      <c r="R221" s="9">
        <v>1.65</v>
      </c>
      <c r="S221" s="7"/>
    </row>
    <row r="222" spans="1:19" ht="25.5" x14ac:dyDescent="0.25">
      <c r="A222" s="5" t="s">
        <v>119</v>
      </c>
      <c r="B222" s="6" t="s">
        <v>120</v>
      </c>
      <c r="C222" s="9">
        <v>200</v>
      </c>
      <c r="D222" s="9" t="s">
        <v>31</v>
      </c>
      <c r="E222" s="9">
        <v>0</v>
      </c>
      <c r="F222" s="9">
        <v>6.4</v>
      </c>
      <c r="G222" s="9">
        <v>26.8</v>
      </c>
      <c r="H222" s="9" t="s">
        <v>109</v>
      </c>
      <c r="I222" s="9" t="s">
        <v>45</v>
      </c>
      <c r="J222" s="9">
        <v>0</v>
      </c>
      <c r="K222" s="9" t="s">
        <v>32</v>
      </c>
      <c r="L222" s="9">
        <v>0</v>
      </c>
      <c r="M222" s="9" t="s">
        <v>101</v>
      </c>
      <c r="N222" s="9" t="s">
        <v>106</v>
      </c>
      <c r="O222" s="9" t="s">
        <v>121</v>
      </c>
      <c r="P222" s="9" t="s">
        <v>122</v>
      </c>
      <c r="Q222" s="9">
        <v>0</v>
      </c>
      <c r="R222" s="9">
        <v>0</v>
      </c>
      <c r="S222" s="7"/>
    </row>
    <row r="223" spans="1:19" x14ac:dyDescent="0.25">
      <c r="A223" s="43" t="s">
        <v>56</v>
      </c>
      <c r="B223" s="43"/>
      <c r="C223" s="8">
        <v>420</v>
      </c>
      <c r="D223" s="8">
        <v>19.3</v>
      </c>
      <c r="E223" s="8">
        <v>19.8</v>
      </c>
      <c r="F223" s="8">
        <v>52.9</v>
      </c>
      <c r="G223" s="8">
        <v>456.6</v>
      </c>
      <c r="H223" s="8">
        <v>235.11</v>
      </c>
      <c r="I223" s="8">
        <v>14.94</v>
      </c>
      <c r="J223" s="8">
        <v>0.19</v>
      </c>
      <c r="K223" s="8">
        <v>0.52</v>
      </c>
      <c r="L223" s="8">
        <v>2.15</v>
      </c>
      <c r="M223" s="8">
        <v>4.92</v>
      </c>
      <c r="N223" s="8">
        <v>525.57000000000005</v>
      </c>
      <c r="O223" s="8">
        <v>755.17</v>
      </c>
      <c r="P223" s="8">
        <v>232.22</v>
      </c>
      <c r="Q223" s="8">
        <v>72.69</v>
      </c>
      <c r="R223" s="8">
        <v>29.41</v>
      </c>
      <c r="S223" s="7"/>
    </row>
    <row r="224" spans="1:19" ht="32.25" customHeight="1" x14ac:dyDescent="0.25">
      <c r="A224" s="2"/>
      <c r="B224" s="4" t="s">
        <v>62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pans="1:19" ht="51" x14ac:dyDescent="0.25">
      <c r="A225" s="41" t="s">
        <v>1</v>
      </c>
      <c r="B225" s="41" t="s">
        <v>2</v>
      </c>
      <c r="C225" s="42" t="s">
        <v>3</v>
      </c>
      <c r="D225" s="42" t="s">
        <v>4</v>
      </c>
      <c r="E225" s="42" t="s">
        <v>5</v>
      </c>
      <c r="F225" s="42" t="s">
        <v>6</v>
      </c>
      <c r="G225" s="42" t="s">
        <v>7</v>
      </c>
      <c r="H225" s="42" t="s">
        <v>8</v>
      </c>
      <c r="I225" s="42"/>
      <c r="J225" s="42"/>
      <c r="K225" s="42"/>
      <c r="L225" s="42"/>
      <c r="M225" s="42"/>
      <c r="N225" s="9" t="s">
        <v>9</v>
      </c>
      <c r="O225" s="9"/>
      <c r="P225" s="9"/>
      <c r="Q225" s="9"/>
      <c r="R225" s="9"/>
      <c r="S225" s="9"/>
    </row>
    <row r="226" spans="1:19" ht="38.25" x14ac:dyDescent="0.25">
      <c r="A226" s="41"/>
      <c r="B226" s="41"/>
      <c r="C226" s="42"/>
      <c r="D226" s="42"/>
      <c r="E226" s="42"/>
      <c r="F226" s="42"/>
      <c r="G226" s="42"/>
      <c r="H226" s="9" t="s">
        <v>10</v>
      </c>
      <c r="I226" s="9" t="s">
        <v>11</v>
      </c>
      <c r="J226" s="9" t="s">
        <v>12</v>
      </c>
      <c r="K226" s="9" t="s">
        <v>13</v>
      </c>
      <c r="L226" s="9" t="s">
        <v>14</v>
      </c>
      <c r="M226" s="9" t="s">
        <v>15</v>
      </c>
      <c r="N226" s="9" t="s">
        <v>16</v>
      </c>
      <c r="O226" s="9" t="s">
        <v>17</v>
      </c>
      <c r="P226" s="9" t="s">
        <v>18</v>
      </c>
      <c r="Q226" s="9" t="s">
        <v>19</v>
      </c>
      <c r="R226" s="9" t="s">
        <v>20</v>
      </c>
      <c r="S226" s="7"/>
    </row>
    <row r="227" spans="1:19" ht="38.25" x14ac:dyDescent="0.25">
      <c r="A227" s="5" t="s">
        <v>311</v>
      </c>
      <c r="B227" s="6" t="s">
        <v>312</v>
      </c>
      <c r="C227" s="9">
        <v>200</v>
      </c>
      <c r="D227" s="9">
        <v>22.9</v>
      </c>
      <c r="E227" s="9">
        <v>11.9</v>
      </c>
      <c r="F227" s="9" t="s">
        <v>313</v>
      </c>
      <c r="G227" s="9" t="s">
        <v>314</v>
      </c>
      <c r="H227" s="9" t="s">
        <v>315</v>
      </c>
      <c r="I227" s="9" t="s">
        <v>316</v>
      </c>
      <c r="J227" s="9" t="s">
        <v>192</v>
      </c>
      <c r="K227" s="9">
        <v>2.08</v>
      </c>
      <c r="L227" s="9" t="s">
        <v>95</v>
      </c>
      <c r="M227" s="9" t="s">
        <v>317</v>
      </c>
      <c r="N227" s="9" t="s">
        <v>318</v>
      </c>
      <c r="O227" s="9" t="s">
        <v>319</v>
      </c>
      <c r="P227" s="9" t="s">
        <v>320</v>
      </c>
      <c r="Q227" s="9" t="s">
        <v>321</v>
      </c>
      <c r="R227" s="9" t="s">
        <v>322</v>
      </c>
      <c r="S227" s="7"/>
    </row>
    <row r="228" spans="1:19" ht="38.25" x14ac:dyDescent="0.25">
      <c r="A228" s="5" t="s">
        <v>195</v>
      </c>
      <c r="B228" s="6" t="s">
        <v>196</v>
      </c>
      <c r="C228" s="9">
        <v>200</v>
      </c>
      <c r="D228" s="9">
        <v>8.6</v>
      </c>
      <c r="E228" s="9">
        <v>4.3</v>
      </c>
      <c r="F228" s="9">
        <v>13.9</v>
      </c>
      <c r="G228" s="9">
        <v>129</v>
      </c>
      <c r="H228" s="9" t="s">
        <v>197</v>
      </c>
      <c r="I228" s="9">
        <v>7.46</v>
      </c>
      <c r="J228" s="9" t="s">
        <v>101</v>
      </c>
      <c r="K228" s="9" t="s">
        <v>101</v>
      </c>
      <c r="L228" s="9" t="s">
        <v>45</v>
      </c>
      <c r="M228" s="9">
        <v>2.84</v>
      </c>
      <c r="N228" s="9" t="s">
        <v>198</v>
      </c>
      <c r="O228" s="9" t="s">
        <v>199</v>
      </c>
      <c r="P228" s="9">
        <v>18.07</v>
      </c>
      <c r="Q228" s="9" t="s">
        <v>200</v>
      </c>
      <c r="R228" s="9" t="s">
        <v>201</v>
      </c>
      <c r="S228" s="7"/>
    </row>
    <row r="229" spans="1:19" ht="25.5" x14ac:dyDescent="0.25">
      <c r="A229" s="5" t="s">
        <v>35</v>
      </c>
      <c r="B229" s="6" t="s">
        <v>36</v>
      </c>
      <c r="C229" s="9">
        <v>30</v>
      </c>
      <c r="D229" s="9">
        <v>2</v>
      </c>
      <c r="E229" s="9" t="s">
        <v>37</v>
      </c>
      <c r="F229" s="9">
        <v>11.9</v>
      </c>
      <c r="G229" s="9" t="s">
        <v>38</v>
      </c>
      <c r="H229" s="9">
        <v>0</v>
      </c>
      <c r="I229" s="9">
        <v>0</v>
      </c>
      <c r="J229" s="9" t="s">
        <v>39</v>
      </c>
      <c r="K229" s="9" t="s">
        <v>34</v>
      </c>
      <c r="L229" s="9">
        <v>0</v>
      </c>
      <c r="M229" s="9" t="s">
        <v>40</v>
      </c>
      <c r="N229" s="9" t="s">
        <v>41</v>
      </c>
      <c r="O229" s="9" t="s">
        <v>42</v>
      </c>
      <c r="P229" s="9">
        <v>8.6999999999999993</v>
      </c>
      <c r="Q229" s="9">
        <v>7.2</v>
      </c>
      <c r="R229" s="9">
        <v>1.65</v>
      </c>
      <c r="S229" s="7"/>
    </row>
    <row r="230" spans="1:19" ht="25.5" x14ac:dyDescent="0.25">
      <c r="A230" s="5" t="s">
        <v>111</v>
      </c>
      <c r="B230" s="6" t="s">
        <v>112</v>
      </c>
      <c r="C230" s="9">
        <v>80</v>
      </c>
      <c r="D230" s="9" t="s">
        <v>44</v>
      </c>
      <c r="E230" s="9" t="s">
        <v>27</v>
      </c>
      <c r="F230" s="9">
        <v>2</v>
      </c>
      <c r="G230" s="9">
        <v>7.6</v>
      </c>
      <c r="H230" s="9">
        <v>8</v>
      </c>
      <c r="I230" s="9">
        <v>8</v>
      </c>
      <c r="J230" s="9" t="s">
        <v>34</v>
      </c>
      <c r="K230" s="9" t="s">
        <v>77</v>
      </c>
      <c r="L230" s="9">
        <v>0</v>
      </c>
      <c r="M230" s="9" t="s">
        <v>26</v>
      </c>
      <c r="N230" s="9">
        <v>6.4</v>
      </c>
      <c r="O230" s="9" t="s">
        <v>113</v>
      </c>
      <c r="P230" s="9">
        <v>66.569999999999993</v>
      </c>
      <c r="Q230" s="9">
        <v>10.7</v>
      </c>
      <c r="R230" s="9" t="s">
        <v>59</v>
      </c>
      <c r="S230" s="7"/>
    </row>
    <row r="231" spans="1:19" ht="25.5" x14ac:dyDescent="0.25">
      <c r="A231" s="5" t="s">
        <v>340</v>
      </c>
      <c r="B231" s="6" t="s">
        <v>341</v>
      </c>
      <c r="C231" s="9">
        <v>200</v>
      </c>
      <c r="D231" s="9">
        <v>0.4</v>
      </c>
      <c r="E231" s="9">
        <v>0.1</v>
      </c>
      <c r="F231" s="9">
        <v>14.4</v>
      </c>
      <c r="G231" s="9">
        <v>59.7</v>
      </c>
      <c r="H231" s="9">
        <v>2.4</v>
      </c>
      <c r="I231" s="9">
        <v>12</v>
      </c>
      <c r="J231" s="9">
        <v>7.0000000000000007E-2</v>
      </c>
      <c r="K231" s="9" t="s">
        <v>32</v>
      </c>
      <c r="L231" s="9">
        <v>0</v>
      </c>
      <c r="M231" s="9" t="s">
        <v>25</v>
      </c>
      <c r="N231" s="9">
        <v>5.3</v>
      </c>
      <c r="O231" s="9">
        <v>83</v>
      </c>
      <c r="P231" s="9">
        <v>17</v>
      </c>
      <c r="Q231" s="9">
        <v>0.15</v>
      </c>
      <c r="R231" s="9">
        <v>0.22</v>
      </c>
      <c r="S231" s="7"/>
    </row>
    <row r="232" spans="1:19" x14ac:dyDescent="0.25">
      <c r="A232" s="43" t="s">
        <v>92</v>
      </c>
      <c r="B232" s="43"/>
      <c r="C232" s="8">
        <v>710</v>
      </c>
      <c r="D232" s="8">
        <v>34.5</v>
      </c>
      <c r="E232" s="8">
        <v>18.7</v>
      </c>
      <c r="F232" s="8">
        <v>74.3</v>
      </c>
      <c r="G232" s="8">
        <v>582.6</v>
      </c>
      <c r="H232" s="8">
        <v>5406.64</v>
      </c>
      <c r="I232" s="8">
        <v>57.84</v>
      </c>
      <c r="J232" s="8">
        <v>0.62</v>
      </c>
      <c r="K232" s="8">
        <v>2.23</v>
      </c>
      <c r="L232" s="8">
        <v>0.23</v>
      </c>
      <c r="M232" s="8">
        <v>18.86</v>
      </c>
      <c r="N232" s="8">
        <v>699.32</v>
      </c>
      <c r="O232" s="8">
        <v>182.95</v>
      </c>
      <c r="P232" s="8">
        <v>149.4</v>
      </c>
      <c r="Q232" s="8">
        <v>385.77</v>
      </c>
      <c r="R232" s="8">
        <v>44.15</v>
      </c>
      <c r="S232" s="7"/>
    </row>
    <row r="233" spans="1:19" ht="17.25" customHeight="1" x14ac:dyDescent="0.25">
      <c r="A233" s="10" t="s">
        <v>114</v>
      </c>
      <c r="B233" s="10"/>
      <c r="C233" s="8">
        <v>1130</v>
      </c>
      <c r="D233" s="8">
        <v>53.8</v>
      </c>
      <c r="E233" s="8">
        <v>38.5</v>
      </c>
      <c r="F233" s="8">
        <v>127.2</v>
      </c>
      <c r="G233" s="8">
        <v>1044.2</v>
      </c>
      <c r="H233" s="8">
        <v>6041.75</v>
      </c>
      <c r="I233" s="8">
        <v>72.78</v>
      </c>
      <c r="J233" s="8">
        <v>0.81</v>
      </c>
      <c r="K233" s="8">
        <v>2.75</v>
      </c>
      <c r="L233" s="8">
        <v>2.38</v>
      </c>
      <c r="M233" s="8">
        <v>27.78</v>
      </c>
      <c r="N233" s="8">
        <v>704.24</v>
      </c>
      <c r="O233" s="8">
        <v>2579.62</v>
      </c>
      <c r="P233" s="8">
        <v>381.62</v>
      </c>
      <c r="Q233" s="8">
        <v>458.46</v>
      </c>
      <c r="R233" s="8">
        <v>73.56</v>
      </c>
      <c r="S233" s="7"/>
    </row>
    <row r="234" spans="1:19" x14ac:dyDescent="0.25">
      <c r="A234" s="14"/>
      <c r="B234" s="40" t="s">
        <v>356</v>
      </c>
      <c r="C234" s="14">
        <v>26675</v>
      </c>
      <c r="D234" s="14" t="s">
        <v>380</v>
      </c>
      <c r="E234" s="14" t="s">
        <v>381</v>
      </c>
      <c r="F234" s="14" t="s">
        <v>382</v>
      </c>
      <c r="G234" s="14" t="s">
        <v>393</v>
      </c>
      <c r="H234" s="14" t="s">
        <v>394</v>
      </c>
      <c r="I234" s="14" t="s">
        <v>395</v>
      </c>
      <c r="J234" s="14">
        <v>2</v>
      </c>
      <c r="K234" s="20"/>
      <c r="L234" s="20"/>
      <c r="M234" s="14" t="s">
        <v>396</v>
      </c>
      <c r="N234" s="14" t="s">
        <v>397</v>
      </c>
      <c r="O234" s="14" t="s">
        <v>398</v>
      </c>
      <c r="P234" s="14" t="s">
        <v>399</v>
      </c>
      <c r="Q234" s="14" t="s">
        <v>400</v>
      </c>
      <c r="R234" s="14" t="s">
        <v>401</v>
      </c>
      <c r="S234" s="9"/>
    </row>
    <row r="235" spans="1:19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7"/>
    </row>
    <row r="236" spans="1:19" ht="33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7"/>
    </row>
    <row r="237" spans="1:19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7"/>
    </row>
    <row r="238" spans="1:19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7"/>
    </row>
    <row r="239" spans="1:19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7"/>
    </row>
    <row r="240" spans="1:19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7"/>
    </row>
    <row r="241" spans="1:19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7"/>
    </row>
    <row r="242" spans="1:19" ht="15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7"/>
    </row>
    <row r="243" spans="1:19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7"/>
    </row>
    <row r="244" spans="1:19" ht="17.2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7"/>
    </row>
    <row r="245" spans="1:19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9"/>
    </row>
    <row r="246" spans="1:19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7"/>
    </row>
    <row r="247" spans="1:19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7"/>
    </row>
    <row r="248" spans="1:19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7"/>
    </row>
    <row r="249" spans="1:19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7"/>
    </row>
    <row r="250" spans="1:19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7"/>
    </row>
    <row r="251" spans="1:19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7"/>
    </row>
    <row r="252" spans="1:19" ht="32.2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7"/>
    </row>
    <row r="253" spans="1:19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9"/>
    </row>
    <row r="254" spans="1:19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7"/>
    </row>
    <row r="255" spans="1:19" ht="33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7"/>
    </row>
    <row r="256" spans="1:19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7"/>
    </row>
    <row r="257" spans="1:19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7"/>
    </row>
    <row r="258" spans="1:19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7"/>
    </row>
    <row r="259" spans="1:19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7"/>
    </row>
    <row r="260" spans="1:19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7"/>
    </row>
    <row r="261" spans="1:19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7"/>
    </row>
    <row r="262" spans="1:19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7"/>
    </row>
    <row r="263" spans="1:19" ht="17.2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7"/>
    </row>
    <row r="264" spans="1:19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9"/>
    </row>
    <row r="265" spans="1:19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7"/>
    </row>
    <row r="266" spans="1:19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7"/>
    </row>
    <row r="267" spans="1:19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7"/>
    </row>
    <row r="268" spans="1:19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7"/>
    </row>
    <row r="269" spans="1:19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7"/>
    </row>
    <row r="270" spans="1:19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7"/>
    </row>
    <row r="271" spans="1:19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7"/>
    </row>
    <row r="272" spans="1:19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7"/>
    </row>
    <row r="273" spans="1:19" ht="17.2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7"/>
    </row>
    <row r="274" spans="1:19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9"/>
    </row>
    <row r="275" spans="1:19" ht="33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7"/>
    </row>
    <row r="276" spans="1:19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7"/>
    </row>
    <row r="277" spans="1:19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7"/>
    </row>
    <row r="278" spans="1:19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7"/>
    </row>
    <row r="279" spans="1:19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6"/>
    </row>
    <row r="280" spans="1:19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6"/>
    </row>
    <row r="281" spans="1:19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6"/>
    </row>
    <row r="282" spans="1:19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6"/>
    </row>
    <row r="283" spans="1:19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6"/>
    </row>
    <row r="284" spans="1:19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6"/>
    </row>
    <row r="285" spans="1:19" ht="17.2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6"/>
    </row>
    <row r="286" spans="1:19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7"/>
    </row>
    <row r="287" spans="1:19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6"/>
    </row>
    <row r="288" spans="1:19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6"/>
    </row>
    <row r="289" spans="1:19" ht="33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6"/>
    </row>
    <row r="290" spans="1:19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6"/>
    </row>
    <row r="291" spans="1:19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6"/>
    </row>
    <row r="292" spans="1:19" ht="17.2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6"/>
    </row>
    <row r="293" spans="1:19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7"/>
    </row>
    <row r="294" spans="1:19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6"/>
    </row>
    <row r="295" spans="1:19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6"/>
    </row>
    <row r="296" spans="1:19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6"/>
    </row>
    <row r="297" spans="1:19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6"/>
    </row>
    <row r="298" spans="1:19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6"/>
    </row>
    <row r="299" spans="1:19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6"/>
    </row>
    <row r="300" spans="1:19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6"/>
    </row>
    <row r="301" spans="1:19" ht="17.2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6"/>
    </row>
    <row r="302" spans="1:19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7"/>
    </row>
    <row r="303" spans="1:19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6"/>
    </row>
    <row r="304" spans="1:19" ht="33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6"/>
    </row>
    <row r="305" spans="1:19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6"/>
    </row>
    <row r="306" spans="1:19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6"/>
    </row>
    <row r="307" spans="1:19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6"/>
    </row>
    <row r="308" spans="1:19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6"/>
    </row>
    <row r="309" spans="1:19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4"/>
    </row>
    <row r="310" spans="1:19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4"/>
    </row>
    <row r="311" spans="1:19" x14ac:dyDescent="0.25">
      <c r="S311" s="1"/>
    </row>
    <row r="312" spans="1:19" x14ac:dyDescent="0.25">
      <c r="S312" s="1"/>
    </row>
    <row r="313" spans="1:19" x14ac:dyDescent="0.25">
      <c r="S313" s="1"/>
    </row>
    <row r="314" spans="1:19" x14ac:dyDescent="0.25">
      <c r="S314" s="1"/>
    </row>
    <row r="315" spans="1:19" x14ac:dyDescent="0.25">
      <c r="S315" s="1"/>
    </row>
    <row r="316" spans="1:19" x14ac:dyDescent="0.25">
      <c r="S316" s="1"/>
    </row>
  </sheetData>
  <mergeCells count="198">
    <mergeCell ref="A232:B232"/>
    <mergeCell ref="A223:B223"/>
    <mergeCell ref="A225:A226"/>
    <mergeCell ref="B225:B226"/>
    <mergeCell ref="C225:C226"/>
    <mergeCell ref="D225:D226"/>
    <mergeCell ref="E225:E226"/>
    <mergeCell ref="F225:F226"/>
    <mergeCell ref="G225:G226"/>
    <mergeCell ref="H225:M225"/>
    <mergeCell ref="A212:B212"/>
    <mergeCell ref="A216:A217"/>
    <mergeCell ref="B216:B217"/>
    <mergeCell ref="C216:C217"/>
    <mergeCell ref="D216:D217"/>
    <mergeCell ref="E216:E217"/>
    <mergeCell ref="F216:F217"/>
    <mergeCell ref="G216:G217"/>
    <mergeCell ref="H216:M216"/>
    <mergeCell ref="A201:B201"/>
    <mergeCell ref="A203:A204"/>
    <mergeCell ref="B203:B204"/>
    <mergeCell ref="C203:C204"/>
    <mergeCell ref="D203:D204"/>
    <mergeCell ref="E203:E204"/>
    <mergeCell ref="F203:F204"/>
    <mergeCell ref="G203:G204"/>
    <mergeCell ref="H203:M203"/>
    <mergeCell ref="A192:B192"/>
    <mergeCell ref="A195:A196"/>
    <mergeCell ref="B195:B196"/>
    <mergeCell ref="C195:C196"/>
    <mergeCell ref="D195:D196"/>
    <mergeCell ref="E195:E196"/>
    <mergeCell ref="F195:F196"/>
    <mergeCell ref="G195:G196"/>
    <mergeCell ref="H195:M195"/>
    <mergeCell ref="A184:B184"/>
    <mergeCell ref="A186:A187"/>
    <mergeCell ref="B186:B187"/>
    <mergeCell ref="C186:C187"/>
    <mergeCell ref="D186:D187"/>
    <mergeCell ref="E186:E187"/>
    <mergeCell ref="F186:F187"/>
    <mergeCell ref="G186:G187"/>
    <mergeCell ref="H186:M186"/>
    <mergeCell ref="A173:B173"/>
    <mergeCell ref="A177:A178"/>
    <mergeCell ref="B177:B178"/>
    <mergeCell ref="C177:C178"/>
    <mergeCell ref="D177:D178"/>
    <mergeCell ref="E177:E178"/>
    <mergeCell ref="F177:F178"/>
    <mergeCell ref="G177:G178"/>
    <mergeCell ref="H177:M177"/>
    <mergeCell ref="A164:B164"/>
    <mergeCell ref="A166:A167"/>
    <mergeCell ref="B166:B167"/>
    <mergeCell ref="C166:C167"/>
    <mergeCell ref="D166:D167"/>
    <mergeCell ref="E166:E167"/>
    <mergeCell ref="F166:F167"/>
    <mergeCell ref="G166:G167"/>
    <mergeCell ref="H166:M166"/>
    <mergeCell ref="A153:B153"/>
    <mergeCell ref="A157:A158"/>
    <mergeCell ref="B157:B158"/>
    <mergeCell ref="C157:C158"/>
    <mergeCell ref="D157:D158"/>
    <mergeCell ref="E157:E158"/>
    <mergeCell ref="F157:F158"/>
    <mergeCell ref="G157:G158"/>
    <mergeCell ref="H157:M157"/>
    <mergeCell ref="A142:B142"/>
    <mergeCell ref="A144:A145"/>
    <mergeCell ref="B144:B145"/>
    <mergeCell ref="C144:C145"/>
    <mergeCell ref="D144:D145"/>
    <mergeCell ref="E144:E145"/>
    <mergeCell ref="F144:F145"/>
    <mergeCell ref="G144:G145"/>
    <mergeCell ref="H144:M144"/>
    <mergeCell ref="A131:B131"/>
    <mergeCell ref="A135:A136"/>
    <mergeCell ref="B135:B136"/>
    <mergeCell ref="C135:C136"/>
    <mergeCell ref="D135:D136"/>
    <mergeCell ref="E135:E136"/>
    <mergeCell ref="F135:F136"/>
    <mergeCell ref="G135:G136"/>
    <mergeCell ref="H135:M135"/>
    <mergeCell ref="A120:B120"/>
    <mergeCell ref="A122:A123"/>
    <mergeCell ref="B122:B123"/>
    <mergeCell ref="C122:C123"/>
    <mergeCell ref="D122:D123"/>
    <mergeCell ref="E122:E123"/>
    <mergeCell ref="F122:F123"/>
    <mergeCell ref="G122:G123"/>
    <mergeCell ref="H122:M122"/>
    <mergeCell ref="A101:A102"/>
    <mergeCell ref="B101:B102"/>
    <mergeCell ref="C101:C102"/>
    <mergeCell ref="D101:D102"/>
    <mergeCell ref="E101:E102"/>
    <mergeCell ref="F101:F102"/>
    <mergeCell ref="G101:G102"/>
    <mergeCell ref="H101:M101"/>
    <mergeCell ref="A114:A115"/>
    <mergeCell ref="B114:B115"/>
    <mergeCell ref="C114:C115"/>
    <mergeCell ref="D114:D115"/>
    <mergeCell ref="E114:E115"/>
    <mergeCell ref="F114:F115"/>
    <mergeCell ref="G114:G115"/>
    <mergeCell ref="H114:M114"/>
    <mergeCell ref="A109:B109"/>
    <mergeCell ref="A93:A94"/>
    <mergeCell ref="B93:B94"/>
    <mergeCell ref="C93:C94"/>
    <mergeCell ref="D93:D94"/>
    <mergeCell ref="E93:E94"/>
    <mergeCell ref="F93:F94"/>
    <mergeCell ref="G93:G94"/>
    <mergeCell ref="H93:M93"/>
    <mergeCell ref="A99:B99"/>
    <mergeCell ref="A81:A82"/>
    <mergeCell ref="B81:B82"/>
    <mergeCell ref="C81:C82"/>
    <mergeCell ref="D81:D82"/>
    <mergeCell ref="E81:E82"/>
    <mergeCell ref="F81:F82"/>
    <mergeCell ref="G81:G82"/>
    <mergeCell ref="H81:M81"/>
    <mergeCell ref="A89:B89"/>
    <mergeCell ref="A73:A74"/>
    <mergeCell ref="B73:B74"/>
    <mergeCell ref="C73:C74"/>
    <mergeCell ref="D73:D74"/>
    <mergeCell ref="E73:E74"/>
    <mergeCell ref="F73:F74"/>
    <mergeCell ref="G73:G74"/>
    <mergeCell ref="H73:M73"/>
    <mergeCell ref="A79:B79"/>
    <mergeCell ref="A61:A62"/>
    <mergeCell ref="B61:B62"/>
    <mergeCell ref="C61:C62"/>
    <mergeCell ref="D61:D62"/>
    <mergeCell ref="E61:E62"/>
    <mergeCell ref="F61:F62"/>
    <mergeCell ref="G61:G62"/>
    <mergeCell ref="H61:M61"/>
    <mergeCell ref="A70:B70"/>
    <mergeCell ref="A52:A53"/>
    <mergeCell ref="B52:B53"/>
    <mergeCell ref="C52:C53"/>
    <mergeCell ref="D52:D53"/>
    <mergeCell ref="E52:E53"/>
    <mergeCell ref="F52:F53"/>
    <mergeCell ref="G52:G53"/>
    <mergeCell ref="H52:M52"/>
    <mergeCell ref="A59:B59"/>
    <mergeCell ref="A39:A40"/>
    <mergeCell ref="B39:B40"/>
    <mergeCell ref="C39:C40"/>
    <mergeCell ref="D39:D40"/>
    <mergeCell ref="E39:E40"/>
    <mergeCell ref="F39:F40"/>
    <mergeCell ref="G39:G40"/>
    <mergeCell ref="H39:M39"/>
    <mergeCell ref="A48:B48"/>
    <mergeCell ref="A31:A32"/>
    <mergeCell ref="B31:B32"/>
    <mergeCell ref="C31:C32"/>
    <mergeCell ref="D31:D32"/>
    <mergeCell ref="E31:E32"/>
    <mergeCell ref="F31:F32"/>
    <mergeCell ref="G31:G32"/>
    <mergeCell ref="H31:M31"/>
    <mergeCell ref="A37:B37"/>
    <mergeCell ref="A19:A20"/>
    <mergeCell ref="B19:B20"/>
    <mergeCell ref="C19:C20"/>
    <mergeCell ref="D19:D20"/>
    <mergeCell ref="E19:E20"/>
    <mergeCell ref="F19:F20"/>
    <mergeCell ref="G19:G20"/>
    <mergeCell ref="H19:M19"/>
    <mergeCell ref="A27:B27"/>
    <mergeCell ref="A9:A10"/>
    <mergeCell ref="B9:B10"/>
    <mergeCell ref="C9:C10"/>
    <mergeCell ref="D9:D10"/>
    <mergeCell ref="E9:E10"/>
    <mergeCell ref="F9:F10"/>
    <mergeCell ref="G9:G10"/>
    <mergeCell ref="H9:M9"/>
    <mergeCell ref="A16:B16"/>
  </mergeCell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2021-05-26T03:38:30Z</cp:lastPrinted>
  <dcterms:created xsi:type="dcterms:W3CDTF">2021-05-14T05:11:34Z</dcterms:created>
  <dcterms:modified xsi:type="dcterms:W3CDTF">2025-05-15T06:11:55Z</dcterms:modified>
</cp:coreProperties>
</file>